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здел 1 Недвижимое имущество" sheetId="1" r:id="rId1"/>
  </sheets>
  <definedNames>
    <definedName name="_xlnm._FilterDatabase" localSheetId="0" hidden="1">'раздел 1 Недвижимое имущество'!$A$101:$U$204</definedName>
  </definedNames>
  <calcPr calcId="125725"/>
</workbook>
</file>

<file path=xl/calcChain.xml><?xml version="1.0" encoding="utf-8"?>
<calcChain xmlns="http://schemas.openxmlformats.org/spreadsheetml/2006/main">
  <c r="H192" i="1"/>
  <c r="E192"/>
  <c r="I202"/>
  <c r="E202"/>
  <c r="I98"/>
  <c r="F98"/>
  <c r="E98"/>
  <c r="G18"/>
  <c r="F18"/>
  <c r="E18"/>
  <c r="H18" l="1"/>
</calcChain>
</file>

<file path=xl/sharedStrings.xml><?xml version="1.0" encoding="utf-8"?>
<sst xmlns="http://schemas.openxmlformats.org/spreadsheetml/2006/main" count="1203" uniqueCount="506">
  <si>
    <t>наименование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</si>
  <si>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</si>
  <si>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</si>
  <si>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</si>
  <si>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</si>
  <si>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</si>
  <si>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</si>
  <si>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</si>
  <si>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ограничениях(обременениях) с указанием основания и даты их возникновения и прекращения</t>
  </si>
  <si>
    <t>Раздел 1</t>
  </si>
  <si>
    <t>балансовая стоимость</t>
  </si>
  <si>
    <t>остаточная стоимость</t>
  </si>
  <si>
    <t>начислено амортизации</t>
  </si>
  <si>
    <t>Автодороги</t>
  </si>
  <si>
    <t>адрес (местоположение) недвижимого имущества</t>
  </si>
  <si>
    <t>РЕЕСТР МУНИЦИПАЛЬНОЙ СОБСТВЕННОСТИ</t>
  </si>
  <si>
    <t xml:space="preserve">                               ПОКРОВСКОГО  СЕЛЬСКОГО ПОСЕЛЕНИЯ  ОКТЯБРЬСКОГО  РАЙОНА КОСТРОМСКОЙ ОБЛАСТИ </t>
  </si>
  <si>
    <t>ПО СОСТОЯНИЮ НА 01 ЯНВАРЯ 2019 ГОДА</t>
  </si>
  <si>
    <t xml:space="preserve"> </t>
  </si>
  <si>
    <t>Котромская область, Октябрьский район, д. Андреево, д.4</t>
  </si>
  <si>
    <t>Администрация Покровского сельского поселения Октябрьского района Костромской области</t>
  </si>
  <si>
    <t>акт приема-передачи муниципального имущества от 29.12.2007 года,</t>
  </si>
  <si>
    <t>нет</t>
  </si>
  <si>
    <t>Котромская область, Октябрьский район, д. Сивцево, д.5</t>
  </si>
  <si>
    <t>Здание Шумковского клуба, 1964 года ввода в эксплуатацию (культура)</t>
  </si>
  <si>
    <t>балансовая стоимость на 01.01.2006</t>
  </si>
  <si>
    <t>Здание Сивцевского сельского совета , 1974 года ввода в эксплуатацию (для размещения структур Покровского сельского поселения)</t>
  </si>
  <si>
    <t>Котромская область, Октябрьский район, д. Ратчина, д.12</t>
  </si>
  <si>
    <t>Здание Ратчинского клуба , 1972 года ввода в эксплуатацию  (культура)</t>
  </si>
  <si>
    <t>Здание церкви (17 век)</t>
  </si>
  <si>
    <t>Котромская область, Октябрьский район, д. Ратчина, д.6</t>
  </si>
  <si>
    <t>памятник архитектуры</t>
  </si>
  <si>
    <t xml:space="preserve">ГУ "Октябрьский районный центр занятости населения" </t>
  </si>
  <si>
    <t>Котромская область, Октябрьский район, с. Боговарово,  ул. Советская, д.12</t>
  </si>
  <si>
    <t>44:14:090101:82</t>
  </si>
  <si>
    <t>свидетельство о государственной регистрации права от 14.06.2016 г  № 44-44/009-44/008/002/2016-108/2</t>
  </si>
  <si>
    <t>Жилой одноквартирный дом, 1980 года ввода в эксплуатацию</t>
  </si>
  <si>
    <t>Костромская область Октябрьский район с.Боговарово, ул. Победы, д.18а</t>
  </si>
  <si>
    <t>Жилая квартира №2 в двухквартирном доме, 1993 года ввода в эксплуатацию</t>
  </si>
  <si>
    <t xml:space="preserve">Костромская область Октябрьский район с.Боговарово, ул. Победы, д.20а </t>
  </si>
  <si>
    <t>Жилая квартира №2 в двухквартирном доме,  1946 года ввода в эксплуатацию</t>
  </si>
  <si>
    <t>Костромская область Октябрьский район с.Боговарово, ул. Победы, д.27</t>
  </si>
  <si>
    <t>Квартира №1,2,3 в трехквартирном жилом доме,  1967 года ввода в эксплуатацию</t>
  </si>
  <si>
    <t>Костромская область Октябрьский район с.Боговарово, ул. Победы, д.26</t>
  </si>
  <si>
    <t>Жилые квартиры № 8,9 в девятиквартирном доме, 1969 года ввода в эксплуатацию</t>
  </si>
  <si>
    <t>Костромская область Октябрьский район с.Боговарово, ул. Победы,34</t>
  </si>
  <si>
    <t>Жилые квартиры № 1,2,3,6,9,10 в десятиквартирном доме, 1970 года ввода в эксплуатацию</t>
  </si>
  <si>
    <t xml:space="preserve">Костромская область Октябрьский район с.Боговарово, ул. Победы, д.36 </t>
  </si>
  <si>
    <t>Жилые квартиры № 4, 9,10 в десятиквартирном доме, 1970 года ввода в эксплуатацию</t>
  </si>
  <si>
    <t>Костромская область Октябрьский район с.Боговарово, ул. Победы, д.38</t>
  </si>
  <si>
    <t>Жилая квартира № 2 в двухквартирном доме, 1987 года ввода в эксплуатацию</t>
  </si>
  <si>
    <t>Костромская область Октябрьский район с.Боговарово, ул. Победы, д.1а</t>
  </si>
  <si>
    <t>Жилые квартиры № 1,2,3,4,5,6,7,8,9 в  девятиквартирном доме, 1955 года ввода в эксплуатацию</t>
  </si>
  <si>
    <t>Костромская область Октябрьский район с.Боговарово, ул. Победы, д.33</t>
  </si>
  <si>
    <t>Жилая квартира №2 в  двухквартирном доме,  1971 года ввода в эксплуатацию</t>
  </si>
  <si>
    <t>Костромская область Октябрьский район с.Боговарово, ул. Заречная, д.10</t>
  </si>
  <si>
    <t>Жилая квартира №1 в  двухквартирном доме,  1974 года ввода в эксплуатацию</t>
  </si>
  <si>
    <t>Костромская область Октябрьский район с.Боговарово, ул. Новая, д.1</t>
  </si>
  <si>
    <t>Жилая квартира № 1 в двухквартирном доме, 1978 года ввода в эксплуатацию</t>
  </si>
  <si>
    <t>Костромская область Октябрьский район с.Боговарово, ул. Новая, д.7</t>
  </si>
  <si>
    <t>Жилая квартира № 3 в четырехквартирном доме, 1966 года ввода в эксплуатацию</t>
  </si>
  <si>
    <t>Костромская область Октябрьский район с.Боговарово, ул. Новая, д.10</t>
  </si>
  <si>
    <t>Жилая квартира № 4                                                                                                                  в двенадцатиквартирном доме, 1972 года ввода в эксплуатацию</t>
  </si>
  <si>
    <t>Костромская область Октябрьский район с.Боговарово, ул. Юбилейная, д.5</t>
  </si>
  <si>
    <t>Жилая квартира № 1 в                                                                                                                    четырехквартирном  доме,  1969 года ввода в эксплуатацию</t>
  </si>
  <si>
    <t>Костромская область Октябрьский район с.Боговарово, ул. Юбилейная, д.6</t>
  </si>
  <si>
    <t>Жилая квартира № 2 в двухквартирном доме, 1969 года ввода в эксплуатацию</t>
  </si>
  <si>
    <t>Костромская область Октябрьский район с.Боговарово, ул. Лесная, д.4</t>
  </si>
  <si>
    <t>Жилые квартиры № 2,4,5 в пятиквартирном  доме, 1976 года ввода в эксплуатацию</t>
  </si>
  <si>
    <t>Костромская область Октябрьский район с.Боговарово, Комсомольская, д.11</t>
  </si>
  <si>
    <t>Жилая квартира №1  в двухквартирном доме,  1991 года ввода в эксплуатацию</t>
  </si>
  <si>
    <t>Костромская область Октябрьский район с. Боговарово, ул. Терешковой, д.12</t>
  </si>
  <si>
    <t>Жилая квартира №1 в  двухквартирном доме, 1986 года ввода в эксплуатацию</t>
  </si>
  <si>
    <t>Костромская область Октябрьский район с.Боговарово, ул. Терешковой , д.5</t>
  </si>
  <si>
    <t xml:space="preserve">Костромская область Октябрьский район с.Боговарово, ул. Гагарина, д.25 </t>
  </si>
  <si>
    <t>Костромская область Октябрьский район с.Боговарово, ул. Кольцевая, д.5</t>
  </si>
  <si>
    <t>Жилая квартира  № 3 в четырехквартирном доме, 1990 года ввода в эксплуатацию</t>
  </si>
  <si>
    <t>Жилая квартира №1,2 в  двухквартирном доме, 1976 года ввода в эксплуатацию</t>
  </si>
  <si>
    <t>Жилые квартиры №1,2 в  двухквартирном доме, 1970 года ввода в эксплуатацию</t>
  </si>
  <si>
    <t>Жилая квартира № 4 в четырехквартирном доме, 1971 года ввода в эксплуатацию</t>
  </si>
  <si>
    <t>Жилая квартира №1  в   четырехквартирном  доме,  1971 года ввода в эксплуатацию</t>
  </si>
  <si>
    <t xml:space="preserve">Жилые квартиры №1,2 в  четырехквартирном доме, 1970 года ввода в эксплуатацию </t>
  </si>
  <si>
    <t>Жилая квартира №2, в двухквартирном доме,1971 года ввода в эксплуатацию</t>
  </si>
  <si>
    <t>Жилая  квартира №4 в четырехквартирном  доме, 1970 года ввода в эксплуатацию</t>
  </si>
  <si>
    <t>Жилая квартира № 2 в  двухквартирном доме, 1968 года ввода в эксплуатацию</t>
  </si>
  <si>
    <t>Жилая квартира № 2  в  двухквартирном доме, 1977 года ввода в эксплуатацию</t>
  </si>
  <si>
    <t>Жилая квартира № 2 в трехквартирном доме, инвентарный номер 102005, 1950 года ввода в эксплуатацию</t>
  </si>
  <si>
    <t>Жилая квартира №2 в  трехквартирном доме, 1978 года ввода в эксплуатацию</t>
  </si>
  <si>
    <t>Жилая квартира №2 в  трехквартирном доме, 1979 года ввода в эксплуатацию</t>
  </si>
  <si>
    <t>Жилая квартира №1 в двухквартирном доме, 1982 года ввода в эксплуатацию</t>
  </si>
  <si>
    <t>Жилая квартира №1 в  двухквартирном доме, 1983 года ввода в эксплуатацию</t>
  </si>
  <si>
    <t>Жилая квартира №2 в  двухквартирном доме, 1973 года ввода в эксплуатацию</t>
  </si>
  <si>
    <t>Жилая квартира №1 в  двухквартирном доме, 1976 года ввода в эксплуатацию</t>
  </si>
  <si>
    <t>Жилой одноквартирный дом, 1954 года ввода в эксплуатацию</t>
  </si>
  <si>
    <t>Жилая квартира №1,2 в двухквартирном доме, 1986 года ввода в эксплуатацию</t>
  </si>
  <si>
    <t>Жилая квартира №1 в двухквартирном доме, 1989 года ввода в эксплуатацию</t>
  </si>
  <si>
    <t>Жилая квартира № 2в двухквартирном доме, 1990 года ввода в эксплуатацию</t>
  </si>
  <si>
    <t>Жилые  квартиры №1,4,7, в двенадцатиквартирном доме, 1971 года ввода в эксплуатацию</t>
  </si>
  <si>
    <t>Жилые  квартиры №3,6,8,10,11,15,16 в шестнадцатиквартирном  доме, 1974 года ввода в эксплуатацию</t>
  </si>
  <si>
    <t>Жилая  квартира № 7 в восьмиквартирном  доме, 1984 года ввода в эксплуатацию</t>
  </si>
  <si>
    <t>Жилые  квартиры №1,8 в восьмиквартирном  доме,  1986 года ввода в эксплуатацию</t>
  </si>
  <si>
    <t>жилая квартира №2 в тринадцатиквартирном   доме,  2014 года ввода в эксплуатацию</t>
  </si>
  <si>
    <t>Жилые  квартиры №1,3,4,5,6,7,8 в восьмиквартирном  доме, 1962 года ввода в эксплуатацию</t>
  </si>
  <si>
    <t>Костромская область Октябрьский район с.Боговарово, ул. Механизаторов, д.24</t>
  </si>
  <si>
    <t>Костромская область Октябрьский район с.Боговарово, ул. Механизаторов, д.26</t>
  </si>
  <si>
    <t>Костромская область Октябрьский район с.Боговарово, ул. Механизаторов, д.30</t>
  </si>
  <si>
    <t>Костромская область Октябрьский район с.Боговарово, ул. Механизаторов д.31</t>
  </si>
  <si>
    <t>Костромская область Октябрьский район с.Боговарово, ул. Механизаторов, д.13</t>
  </si>
  <si>
    <t>Костромская область Октябрьский район с.Боговарово, ул. Механизаторов, д.29</t>
  </si>
  <si>
    <t>Костромская область Октябрьский район с.Боговарово, ул.Школьная, д.22</t>
  </si>
  <si>
    <t>Костромская область Октябрьский район с.Боговарово, ул.Школьная, д.36</t>
  </si>
  <si>
    <t>Костромская область Октябрьский район с.Боговарово, ул.Школьная, д.7</t>
  </si>
  <si>
    <t>Костромская область Октябрьский район с.Боговарово, пер. Зеленый, д.3</t>
  </si>
  <si>
    <t>Костромская область Октябрьский район с.Боговарово, пер. Зеленый, д.4</t>
  </si>
  <si>
    <t>Костромская область Октябрьский район с.Боговарово, ул. Энтузиастов, д.1</t>
  </si>
  <si>
    <t>Костромская область Октябрьский район с.Боговарово, ул. Энтузиастов, д.3</t>
  </si>
  <si>
    <t>Костромская область Октябрьский район с.Боговарово, ул. Льнозаводская, д.3</t>
  </si>
  <si>
    <t>Костромская область Октябрьский район с.Боговарово, ул. Льнозаводская, д.5</t>
  </si>
  <si>
    <t>Костромская область Октябрьский район пос.Отрадный, д.1</t>
  </si>
  <si>
    <t>Костромская область Октябрьский район  д. Катушенки, ул. Зеленая, д. 1</t>
  </si>
  <si>
    <t>Костромская область Октябрьский район  д. Катушенки.  ул Зеленая, д.9</t>
  </si>
  <si>
    <t>Костромская область Октябрьский район д.Катушенки ул. Луговая д.5</t>
  </si>
  <si>
    <t>Костромская область Октябрьский район  д. Катушенки.  ул Зеленая, д.4а</t>
  </si>
  <si>
    <t>Костромская область Октябрьский район с.Боговарово, пер. Аптечный, д.4</t>
  </si>
  <si>
    <t>Костромская область Октябрьский район с.Боговарово, пер. Аптечный, д.9</t>
  </si>
  <si>
    <t xml:space="preserve">Костромская область Октябрьский район с.Боговарово, ул. Молодежная, д.5 </t>
  </si>
  <si>
    <t xml:space="preserve">Костромская область Октябрьский район с.Боговарово, ул. Молодежная, д.7 </t>
  </si>
  <si>
    <t>Костромская область Октябрьский район с.Боговарово, ул. Молодежная, д.11</t>
  </si>
  <si>
    <t>Костромская область Октябрьский район с.Боговарово, ул. Первомайская, д.21</t>
  </si>
  <si>
    <t>Жилые квартиры №1,2 в  двухквартирном доме, 1987 года ввода в эксплуатацию</t>
  </si>
  <si>
    <t>Жилая квартира №2 в  двухквартирном доме, 1990 года ввода в эксплуатацию</t>
  </si>
  <si>
    <t>Жилая квартира №1 в двухквартирном доме,  1976 года ввода в эксплуатацию</t>
  </si>
  <si>
    <t>Жилые квартиры  №2,3 в двухквартирном доме,  1973 года ввода в эксплуатацию</t>
  </si>
  <si>
    <t>Жилая квартира №1 в двухквартирном  доме, 1970 года ввода в эксплуатацию</t>
  </si>
  <si>
    <t>Жилая квартира №1 в двухквартирном  доме, 1972 года ввода в эксплуатацию</t>
  </si>
  <si>
    <t>Жилая квартира №3 в двухквартирном доме, 1974 года ввода в эксплуатацию</t>
  </si>
  <si>
    <t>Жилая квартира № 2,4  в четырехквартирном доме, 1974 года ввода в эксплуатацию</t>
  </si>
  <si>
    <t>Жилая квартира № 2  в двухквартирном доме, 1993 года ввода в эксплуатацию</t>
  </si>
  <si>
    <t>Жилая квартира № 1 в двухквартирном доме,1981 года ввода в эксплуатацию</t>
  </si>
  <si>
    <t>Костромская область Октябрьский район с.Боговарово, ул. Чкалова, д.11</t>
  </si>
  <si>
    <t>Костромская область Октябрьский район с.Боговарово, ул. Чкалова, д.5</t>
  </si>
  <si>
    <t>Костромская область Октябрьский район с.Боговарово, ул. Строителей, д.6</t>
  </si>
  <si>
    <t>Костромская область Октябрьский район с.Боговарово, ул. Строителей, д.3</t>
  </si>
  <si>
    <t>Костромская область Октябрьский район с.Боговарово, ул. Строителей, д.10</t>
  </si>
  <si>
    <t>Костромская область Октябрьский район с.Боговарово, ул. Дорожная, д.1</t>
  </si>
  <si>
    <t>Костромская область Октябрьский район с.Боговарово, ул. Дорожная, д.2</t>
  </si>
  <si>
    <t>Костромская область Октябрьский район с.Боговарово, ул. Дорожная, д.4</t>
  </si>
  <si>
    <t>Костромская область Октябрьский район с.Боговарово, ул. Спортивная, д.3</t>
  </si>
  <si>
    <t>Костромская область Октябрьский район с.Боговарово, ул. Подгорная, д.8</t>
  </si>
  <si>
    <t>44:14:090114:153</t>
  </si>
  <si>
    <t>44:14:051301:49</t>
  </si>
  <si>
    <t>свидетельство о государственной регистрации права № 44-АБ №795173,  №44-44/009/-44/008/013/2015-177/2</t>
  </si>
  <si>
    <t>жилой дом  1990 года ввода в эксплуатацию</t>
  </si>
  <si>
    <t>44:14:050101:83</t>
  </si>
  <si>
    <t>свидетельство о государственной регистрации права № 44-АБ №795089,  №44-44/009/-44/008/013/2015-51/2</t>
  </si>
  <si>
    <t>Костромская область Октябрьский район с.Боговарово, ул. Молодежная, д.11, кв.2</t>
  </si>
  <si>
    <t>жилой дом,  1905 года ввода в эксплуатацию</t>
  </si>
  <si>
    <t>Жилая кв. №2 в тринадцатиквартирном жилом доме, 2014 года ввода в эксплуатацию</t>
  </si>
  <si>
    <t>44:14:090109:172</t>
  </si>
  <si>
    <t>свидетельство о государственной регистрации права № 44-АБ №795615</t>
  </si>
  <si>
    <t>Костромская область Октябрьский район с.Боговарово, ул. Лесная, д.12, кв.2</t>
  </si>
  <si>
    <t>44:14:090113:205</t>
  </si>
  <si>
    <t xml:space="preserve">Жилая кв. №2 в двухквартирном жилом доме, </t>
  </si>
  <si>
    <t>№ 44-44/009-44/008/002/2016-224/2  (муниципальная Собственность)</t>
  </si>
  <si>
    <t xml:space="preserve">Жилая кв. №1 в двухквартирном жилом доме, </t>
  </si>
  <si>
    <t>Костромская область Октябрьский район с.Боговарово, ул. Лесная, д.12, кв.1</t>
  </si>
  <si>
    <t>44:14:090113:200</t>
  </si>
  <si>
    <t xml:space="preserve">от 22.04.2015 </t>
  </si>
  <si>
    <t>№ 44-44/009-44/008/013/2015-304/2  (муниципальная Собственность)</t>
  </si>
  <si>
    <t>Костромская область Октябрьский район с.Боговарово, ул. Молодежная, д.12, кв.9</t>
  </si>
  <si>
    <t>44:14:090109:303</t>
  </si>
  <si>
    <t>Костромская область Октябрьский район с.Боговарово, ул. Молодежная, д.12, кв.4</t>
  </si>
  <si>
    <t>44:14:090109:298</t>
  </si>
  <si>
    <t>44:14:090109:303- 44/020/2018-1 (муниципальная Собственность)</t>
  </si>
  <si>
    <t>44:14:090109:298- 44/020/2018-1 (муниципальная Собственность)</t>
  </si>
  <si>
    <t>Костромская область Октябрьский район с.Боговарово, ул. Молодежная, д.12, кв.1</t>
  </si>
  <si>
    <t>44:14:090109:295</t>
  </si>
  <si>
    <t>44:14:090109:295- 44/020/2018-1 (муниципальная Собственность)</t>
  </si>
  <si>
    <t>Жилая кв. №11 в  одиннадцатиквартирном жилом доме, 2018 года ввода в эксплуатацию</t>
  </si>
  <si>
    <t>Жилая кв. №1 в одиннадцатиквартирном жилом доме, 2018 года ввода в эксплуатацию</t>
  </si>
  <si>
    <t>Жилая кв. №9 в  одиннадцатиквартирном жилом доме, 2018 года ввода в эксплуатацию</t>
  </si>
  <si>
    <t>Жилая кв. №4 в  одиннадцатиквартирном жилом доме, 2018 года ввода в эксплуатацию</t>
  </si>
  <si>
    <t>Костромская область Октябрьский район с.Боговарово, ул. Молодежная, д.12, кв.11</t>
  </si>
  <si>
    <t>44:14:090109:305</t>
  </si>
  <si>
    <t>44:14:090109:305- 44/020/2018-1 (муниципальная Собственность)</t>
  </si>
  <si>
    <t>Жилая кв. №10 в  одиннадцатиквартирном жилом доме, 2018 года ввода в эксплуатацию</t>
  </si>
  <si>
    <t>Костромская область Октябрьский район с.Боговарово, ул. Молодежная, д.12, кв.10</t>
  </si>
  <si>
    <t>44:14:090109:304</t>
  </si>
  <si>
    <t>44:14:090109:304- 44/020/2018-1 (муниципальная Собственность)</t>
  </si>
  <si>
    <t>Жилая кв. №6 в  одиннадцатиквартирном жилом доме, 2018 года ввода в эксплуатацию</t>
  </si>
  <si>
    <t>Костромская область Октябрьский район с.Боговарово, ул. Молодежная, д.12, кв.6</t>
  </si>
  <si>
    <t>44:14:090109:300</t>
  </si>
  <si>
    <t>44:14:090109:300- 44/020/2018-1 (муниципальная Собственность)</t>
  </si>
  <si>
    <t>Жилая кв. №1 в  двухквартирном жилом доме, 1968 года ввода в эксплуатацию</t>
  </si>
  <si>
    <t>Костромская область Октябрьский район с.Боговарово, ул. Школьная, д.22, кв.2</t>
  </si>
  <si>
    <t>44:14:090110:120</t>
  </si>
  <si>
    <t>44:14:090110:120- 44/020/2018-1 (муниципальная Собственность)</t>
  </si>
  <si>
    <t>Жилая кв. №1 в  пятиквартирном жилом доме, 1976 года ввода в эксплуатацию</t>
  </si>
  <si>
    <t>Костромская область Октябрьский район с.Боговарово, ул. Комсомольская, д.11, кв.1</t>
  </si>
  <si>
    <t>44:14:090105:164</t>
  </si>
  <si>
    <t>44:14:090105:164- 44/020/2018-2 (муниципальная Собственность)</t>
  </si>
  <si>
    <t>Жилая кв. №3 в  пятиквартирном жилом доме, 1976 года ввода в эксплуатацию</t>
  </si>
  <si>
    <t>Костромская область Октябрьский район с.Боговарово, ул. Комсомольская, д.11, кв.3</t>
  </si>
  <si>
    <t>44:14:090105:205</t>
  </si>
  <si>
    <t>44:14:090105:205- 44/020/2018-1 (муниципальная Собственность)</t>
  </si>
  <si>
    <t>Ул. Первомайская</t>
  </si>
  <si>
    <t>дер. Шумково</t>
  </si>
  <si>
    <t>дер. Раменье</t>
  </si>
  <si>
    <t>дер.Филино</t>
  </si>
  <si>
    <t>дер. Хомяковщина</t>
  </si>
  <si>
    <t>пос. Отрадный ул. Ирдомская</t>
  </si>
  <si>
    <t>пос. Отрадный ул. Рабочая</t>
  </si>
  <si>
    <t>пос. Отрадный ул. Советская</t>
  </si>
  <si>
    <t>пос. Отрадный ул. Комсомольская</t>
  </si>
  <si>
    <t>пос. Отрадный ул. Набережная</t>
  </si>
  <si>
    <t>пос. Отрадный  ул. Зелёная</t>
  </si>
  <si>
    <t>дер. Ирдом ул.Береговая</t>
  </si>
  <si>
    <t>дер. Кленовое</t>
  </si>
  <si>
    <t>дер. Левино</t>
  </si>
  <si>
    <t>дер. Кот-Мыс</t>
  </si>
  <si>
    <t>дер. Сутырино</t>
  </si>
  <si>
    <t>дер. Плюснята</t>
  </si>
  <si>
    <t>дер. Клюкино</t>
  </si>
  <si>
    <t>дер. Ушаково</t>
  </si>
  <si>
    <t>дер. Петровская</t>
  </si>
  <si>
    <t>дер. Даровая</t>
  </si>
  <si>
    <t>дер. Волково</t>
  </si>
  <si>
    <t>дер. Ключевская</t>
  </si>
  <si>
    <t>дер. Малиновка</t>
  </si>
  <si>
    <t>дер. Терехино</t>
  </si>
  <si>
    <t>дер.  Андреево ул. Молодежная</t>
  </si>
  <si>
    <t>дер.  Андреево ул. Подгорная</t>
  </si>
  <si>
    <t>дер.  Андреево ул. Новая</t>
  </si>
  <si>
    <t>дер.  Андреево ул. Ключевская</t>
  </si>
  <si>
    <t>дер.  Катушенки ул. Речная</t>
  </si>
  <si>
    <t>дер.  Катушенки ул. Зеленая</t>
  </si>
  <si>
    <t>дер.  Катушенки ул. Луговая</t>
  </si>
  <si>
    <t>дер.  Катушенки ул. Солнечная</t>
  </si>
  <si>
    <t>дер. Якунинцы</t>
  </si>
  <si>
    <t>дер. Ключи</t>
  </si>
  <si>
    <t>дер. Ларьково</t>
  </si>
  <si>
    <t>дер. Батуриха</t>
  </si>
  <si>
    <t>дер. Останино</t>
  </si>
  <si>
    <t>дер. Сивцево</t>
  </si>
  <si>
    <t>село. Ратчина</t>
  </si>
  <si>
    <t>№ по п/п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</si>
  <si>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</si>
  <si>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</si>
  <si>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</si>
  <si>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</si>
  <si>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</si>
  <si>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</si>
  <si>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</si>
  <si>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</si>
  <si>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</si>
  <si>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</si>
  <si>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</si>
  <si>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</si>
  <si>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</si>
  <si>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</si>
  <si>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</si>
  <si>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</si>
  <si>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</si>
  <si>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</si>
  <si>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</si>
  <si>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</si>
  <si>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</si>
  <si>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</si>
  <si>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</si>
  <si>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</si>
  <si>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</si>
  <si>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</si>
  <si>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</si>
  <si>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</si>
  <si>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</si>
  <si>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</si>
  <si>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</si>
  <si>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</si>
  <si>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</si>
  <si>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</si>
  <si>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</si>
  <si>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</si>
  <si>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</si>
  <si>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</si>
  <si>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</si>
  <si>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</si>
  <si>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</si>
  <si>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</si>
  <si>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</si>
  <si>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</si>
  <si>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</si>
  <si>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</si>
  <si>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</si>
  <si>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</si>
  <si>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</si>
  <si>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</si>
  <si>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</si>
  <si>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</si>
  <si>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</si>
  <si>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</si>
  <si>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</si>
  <si>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</si>
  <si>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</si>
  <si>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</si>
  <si>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</si>
  <si>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</si>
  <si>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</si>
  <si>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</si>
  <si>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</si>
  <si>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</si>
  <si>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</si>
  <si>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</si>
  <si>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</si>
  <si>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</si>
  <si>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</si>
  <si>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</si>
  <si>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</si>
  <si>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</si>
  <si>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</si>
  <si>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</si>
  <si>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</si>
  <si>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Костромская область Октябрьский район д. Малиновка, ул. д.2</t>
  </si>
  <si>
    <t>с. Боговарово Ул. 1-я Заводская</t>
  </si>
  <si>
    <t>с. Боговарово Ул. Дальняя</t>
  </si>
  <si>
    <t>с. Боговарово Ул. Сосновая</t>
  </si>
  <si>
    <t>с. Боговарово Пер. Речной</t>
  </si>
  <si>
    <t>с. Боговарово Ул. 2-я Заводская</t>
  </si>
  <si>
    <t>с. Боговарово Ул. 3-я Заводская</t>
  </si>
  <si>
    <t>с. Боговарово Ул. Гагарина</t>
  </si>
  <si>
    <t>с. Боговарово Ул. Кольцевая</t>
  </si>
  <si>
    <t>с. Боговарово Пер. Зелёный</t>
  </si>
  <si>
    <t>с. Боговарово Ул. Титова</t>
  </si>
  <si>
    <t>с. Боговарово Ул. Кооперации</t>
  </si>
  <si>
    <t>с. Боговарово Ул. Подгорная</t>
  </si>
  <si>
    <t>с. Боговарово Ул. Чкалова</t>
  </si>
  <si>
    <t>с. Боговарово Ул. Чапаева</t>
  </si>
  <si>
    <t>с. Боговарово Ул. Терешковой</t>
  </si>
  <si>
    <t>с. Боговарово Ул. Северная</t>
  </si>
  <si>
    <t>с. Боговарово Пер. Механизаторов</t>
  </si>
  <si>
    <t>с. Боговарово Ул. Дорожная</t>
  </si>
  <si>
    <t>с. Боговарово Ул. Механизаторов</t>
  </si>
  <si>
    <t>с. Боговарово Ул. Строителей</t>
  </si>
  <si>
    <t>с. Боговарово Ул. Полевая</t>
  </si>
  <si>
    <t>с. Боговарово Ул. Ивана Сусанина</t>
  </si>
  <si>
    <t>с. Боговарово Ул. 1-я Торговая</t>
  </si>
  <si>
    <t>с. Боговарово Ул. 2-я Торговая</t>
  </si>
  <si>
    <t>с. Боговарово Ул. Советская</t>
  </si>
  <si>
    <t>с. Боговарово Ул. Школьная</t>
  </si>
  <si>
    <t>с. Боговарово Ул. Спортивная</t>
  </si>
  <si>
    <t>с. Боговарово Ул. Восточная</t>
  </si>
  <si>
    <t>с. Боговарово Пер. Больничный</t>
  </si>
  <si>
    <t>с. Боговарово Пер. Аптечный</t>
  </si>
  <si>
    <t>с. Боговарово Ул. Молодёжная</t>
  </si>
  <si>
    <t>с. Боговарово Ул. Победы</t>
  </si>
  <si>
    <t>с. Боговарово Ул. Энтузиастов</t>
  </si>
  <si>
    <t>с. Боговарово Ул. Энергетиков</t>
  </si>
  <si>
    <t>с. Боговарово Ул. Набережная</t>
  </si>
  <si>
    <t>с. Боговарово Ул. Комсомольская</t>
  </si>
  <si>
    <t>с. Боговарово Ул. Красноармейская</t>
  </si>
  <si>
    <t>с. Боговарово Ул.1-я Октябрьская</t>
  </si>
  <si>
    <t>с. Боговарово Ул. 2-я Октябрьская</t>
  </si>
  <si>
    <t>с. Боговарово Ул. Ирдомская</t>
  </si>
  <si>
    <t>с. Боговарово Ул. Рабочая</t>
  </si>
  <si>
    <t>с. Боговарово Ул. Новая</t>
  </si>
  <si>
    <t>с. Боговарово Ул. Заречная</t>
  </si>
  <si>
    <t>с. Боговарово Ул. Юбилейная</t>
  </si>
  <si>
    <t>с. Боговарово Ул. Лесная</t>
  </si>
  <si>
    <t>с. Боговарово Ул. Льнозаводская</t>
  </si>
  <si>
    <t>с. Боговарово Пер. Льнозаводской</t>
  </si>
  <si>
    <t>с. Боговарово Ул. Авиационная</t>
  </si>
  <si>
    <t>с. Боговарово Ул. Луговая</t>
  </si>
  <si>
    <t>с. Боговарово Пер. Рябиновый</t>
  </si>
  <si>
    <t>с. Боговарово Ул. Берёзовая Роща</t>
  </si>
  <si>
    <t>с. Боговарово Ул. Промышленная</t>
  </si>
  <si>
    <t xml:space="preserve">Распоряжение главы МО Покровское сельское поселение №83 от 29.12.2012 г, №  73-а от  19  декабря 2012 года, акта приема – передачи основных средств от 22 октября 2006 года  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</si>
  <si>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</si>
  <si>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</si>
  <si>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</si>
  <si>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</si>
  <si>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</si>
  <si>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</si>
  <si>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</si>
  <si>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</si>
  <si>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</si>
  <si>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</si>
  <si>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</si>
  <si>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</si>
  <si>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</si>
  <si>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</si>
  <si>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</si>
  <si>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</si>
  <si>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</si>
  <si>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</si>
  <si>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</si>
  <si>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</si>
  <si>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</si>
  <si>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</si>
  <si>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</si>
  <si>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</si>
  <si>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</si>
  <si>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</si>
  <si>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</si>
  <si>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</si>
  <si>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</si>
  <si>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</si>
  <si>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</si>
  <si>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</si>
  <si>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</si>
  <si>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</si>
  <si>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</si>
  <si>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</si>
  <si>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</si>
  <si>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</si>
  <si>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</si>
  <si>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</si>
  <si>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</si>
  <si>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</si>
  <si>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</si>
  <si>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</si>
  <si>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</si>
  <si>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</si>
  <si>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</si>
  <si>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</si>
  <si>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</si>
  <si>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</si>
  <si>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</si>
  <si>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</si>
  <si>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</si>
  <si>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</si>
  <si>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</si>
  <si>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</si>
  <si>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</si>
  <si>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</si>
  <si>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</si>
  <si>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</si>
  <si>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</si>
  <si>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</si>
  <si>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</si>
  <si>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</si>
  <si>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</si>
  <si>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</si>
  <si>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</si>
  <si>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</si>
  <si>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</si>
  <si>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</si>
  <si>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</si>
  <si>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</si>
  <si>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</si>
  <si>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</si>
  <si>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</si>
  <si>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</si>
  <si>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</si>
  <si>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</si>
  <si>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</si>
  <si>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</si>
  <si>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</si>
  <si>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</si>
  <si>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</si>
  <si>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</si>
  <si>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</si>
  <si>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</si>
  <si>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</si>
  <si>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</si>
  <si>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</si>
  <si>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</si>
  <si>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</si>
  <si>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4.1</t>
  </si>
  <si>
    <t>4.2</t>
  </si>
  <si>
    <t>4.3</t>
  </si>
  <si>
    <t>4.4</t>
  </si>
  <si>
    <t>4.5</t>
  </si>
  <si>
    <t xml:space="preserve">Земельный участок </t>
  </si>
  <si>
    <t>Костромская область, Октябрьский район, д. Малииновка д.2</t>
  </si>
  <si>
    <t>44:14:051301:37</t>
  </si>
  <si>
    <t>Костромская область, Октябрьский район, д. Андреево, ул. Подгорная д.8</t>
  </si>
  <si>
    <t>44:14:050101:6</t>
  </si>
  <si>
    <t>Костромская область, Октябрьский район, с. Боговарово, ул. Советская, д.12</t>
  </si>
  <si>
    <t>44:14:090101:42</t>
  </si>
  <si>
    <t>Костромская область, Октябрьский район, с. Боговарово, ул. Лесная, д.12, кв.2</t>
  </si>
  <si>
    <t>44:14:090113:53</t>
  </si>
  <si>
    <t>Костромская область, Октябрьский район, СПК "Дружба"</t>
  </si>
  <si>
    <t>44:14:000000:324</t>
  </si>
  <si>
    <t>44:14:000000:324-44/020/2018-1</t>
  </si>
  <si>
    <t>Договор аренды земельного участка №1 от 15.10.2018г, с ООО "Север+"</t>
  </si>
  <si>
    <t>44-44/009-44/008/002/2016-255/2</t>
  </si>
  <si>
    <t>4.6</t>
  </si>
  <si>
    <t>№ 44-44/009-44/008/002/2016-116/1  (Собственность)</t>
  </si>
  <si>
    <t xml:space="preserve">от 04.03.2015 </t>
  </si>
  <si>
    <t>№ 44-44/009-44/008/013/2015-178/2 (Собственность)</t>
  </si>
  <si>
    <t xml:space="preserve"> от 10.02.2015 </t>
  </si>
  <si>
    <t>№ 44-44/009-44/008/013/2015-52/2   (Собственность)</t>
  </si>
  <si>
    <t>итого:</t>
  </si>
  <si>
    <t>Костромская область, Октябрьский район, с. Боговарово, ул. Школьная, д.22, кв.1</t>
  </si>
  <si>
    <t>44:14:090110:0021</t>
  </si>
  <si>
    <t>от 12.07.2018</t>
  </si>
  <si>
    <t>№ 44:14:090110:21-44/020/2018-2  (Собственность)</t>
  </si>
  <si>
    <t>4.7</t>
  </si>
  <si>
    <t>Костромская область, Октябрьский район, с. Боговарово, ул. Комсомольская, д.11, кв.3</t>
  </si>
  <si>
    <t>44:14:090105:0004</t>
  </si>
  <si>
    <t xml:space="preserve"> от 25.05.2018 </t>
  </si>
  <si>
    <t>№ 44:14:090105:4-44/020/2018-2   (Собственность)</t>
  </si>
  <si>
    <t>Нежилые помещения-недвижимое имущество учреждения</t>
  </si>
  <si>
    <t xml:space="preserve">Жилые помещения    Недвижимое имущество казны </t>
  </si>
  <si>
    <t>29.12.2012</t>
  </si>
  <si>
    <t>Земля, Администрация Покровского сельского поселения Октябрьского района</t>
  </si>
  <si>
    <t>Муниципальное недвижимое имущество Покровского сельского поселения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</si>
</sst>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" fontId="3" fillId="0" borderId="0" xfId="0" applyNumberFormat="1" applyFont="1" applyFill="1" applyBorder="1" applyAlignment="1">
      <alignment wrapText="1"/>
    </xf>
    <xf numFmtId="0" fontId="0" fillId="0" borderId="0" xfId="0" applyFill="1"/>
    <xf numFmtId="0" fontId="9" fillId="0" borderId="0" xfId="0" applyFont="1" applyFill="1"/>
    <xf numFmtId="4" fontId="3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4" fontId="0" fillId="0" borderId="0" xfId="0" applyNumberFormat="1" applyFill="1"/>
    <xf numFmtId="4" fontId="2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/>
    <xf numFmtId="4" fontId="8" fillId="0" borderId="1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14" fontId="6" fillId="0" borderId="4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 indent="1"/>
    </xf>
    <xf numFmtId="0" fontId="14" fillId="0" borderId="1" xfId="0" applyFont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left" vertical="top" wrapText="1"/>
    </xf>
    <xf numFmtId="14" fontId="15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vertical="top" wrapText="1"/>
    </xf>
    <xf numFmtId="49" fontId="13" fillId="0" borderId="15" xfId="0" applyNumberFormat="1" applyFont="1" applyBorder="1" applyAlignment="1">
      <alignment vertical="top" wrapText="1"/>
    </xf>
    <xf numFmtId="49" fontId="13" fillId="0" borderId="13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4" fontId="13" fillId="0" borderId="0" xfId="0" applyNumberFormat="1" applyFont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16" fillId="0" borderId="16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14" fontId="6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3"/>
  <sheetViews>
    <sheetView tabSelected="1" workbookViewId="0">
      <selection sqref="A1:M5"/>
    </sheetView>
  </sheetViews>
  <sheetFormatPr defaultColWidth="8.85546875" defaultRowHeight="15"/>
  <cols>
    <col min="1" max="1" width="5.28515625" style="2" customWidth="1"/>
    <col min="2" max="2" width="13.7109375" style="2" customWidth="1"/>
    <col min="3" max="3" width="17.140625" style="2" customWidth="1"/>
    <col min="4" max="4" width="15.5703125" style="2" customWidth="1"/>
    <col min="5" max="5" width="13.5703125" style="2" customWidth="1"/>
    <col min="6" max="6" width="13.140625" style="2" customWidth="1"/>
    <col min="7" max="7" width="11.85546875" style="2" customWidth="1"/>
    <col min="8" max="8" width="10.85546875" style="2" customWidth="1"/>
    <col min="9" max="9" width="13.42578125" style="2" customWidth="1"/>
    <col min="10" max="10" width="12.85546875" style="2" customWidth="1"/>
    <col min="11" max="11" width="21" style="2" customWidth="1"/>
    <col min="12" max="12" width="14.7109375" style="2" customWidth="1"/>
    <col min="13" max="13" width="11.42578125" style="2" customWidth="1"/>
    <col min="14" max="14" width="13.42578125" style="2" bestFit="1" customWidth="1"/>
    <col min="15" max="16384" width="8.85546875" style="2"/>
  </cols>
  <sheetData>
    <row r="1" spans="1:13" ht="18.75">
      <c r="A1" s="99" t="s">
        <v>15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8.75">
      <c r="A2" s="99" t="s">
        <v>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8.75">
      <c r="A3" s="99" t="s">
        <v>17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>
      <c r="D4" s="6"/>
      <c r="E4" s="6"/>
      <c r="F4" s="6"/>
      <c r="G4" s="6"/>
      <c r="H4" s="6"/>
      <c r="I4" s="6"/>
    </row>
    <row r="5" spans="1:13" ht="15.75">
      <c r="F5" s="6"/>
      <c r="G5" s="6"/>
      <c r="H5" s="6"/>
      <c r="I5" s="6"/>
      <c r="M5" s="3" t="s">
        <v>9</v>
      </c>
    </row>
    <row r="7" spans="1:13" ht="18.75">
      <c r="A7" s="96" t="s">
        <v>18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1:13" ht="70.150000000000006" customHeight="1">
      <c r="A8" s="17" t="s">
        <v>245</v>
      </c>
      <c r="B8" s="17" t="s">
        <v>0</v>
      </c>
      <c r="C8" s="17" t="s">
        <v>14</v>
      </c>
      <c r="D8" s="17" t="s">
        <v>1</v>
      </c>
      <c r="E8" s="17" t="s">
        <v>2</v>
      </c>
      <c r="F8" s="19" t="s">
        <v>3</v>
      </c>
      <c r="G8" s="20"/>
      <c r="H8" s="21"/>
      <c r="I8" s="17" t="s">
        <v>4</v>
      </c>
      <c r="J8" s="17" t="s">
        <v>5</v>
      </c>
      <c r="K8" s="17" t="s">
        <v>6</v>
      </c>
      <c r="L8" s="17" t="s">
        <v>7</v>
      </c>
      <c r="M8" s="17" t="s">
        <v>8</v>
      </c>
    </row>
    <row r="9" spans="1:13" ht="58.15" customHeight="1">
      <c r="A9" s="18"/>
      <c r="B9" s="18"/>
      <c r="C9" s="18"/>
      <c r="D9" s="18"/>
      <c r="E9" s="18"/>
      <c r="F9" s="16" t="s">
        <v>25</v>
      </c>
      <c r="G9" s="16" t="s">
        <v>12</v>
      </c>
      <c r="H9" s="16" t="s">
        <v>11</v>
      </c>
      <c r="I9" s="18"/>
      <c r="J9" s="18"/>
      <c r="K9" s="18"/>
      <c r="L9" s="18"/>
      <c r="M9" s="18"/>
    </row>
    <row r="10" spans="1:13" ht="21" customHeight="1">
      <c r="A10" s="79" t="s">
        <v>505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</row>
    <row r="11" spans="1:13">
      <c r="A11" s="85" t="s">
        <v>501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</row>
    <row r="12" spans="1:13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</row>
    <row r="13" spans="1:13" ht="100.5" customHeight="1">
      <c r="A13" s="23" t="s">
        <v>246</v>
      </c>
      <c r="B13" s="24" t="s">
        <v>24</v>
      </c>
      <c r="C13" s="25" t="s">
        <v>19</v>
      </c>
      <c r="D13" s="25"/>
      <c r="E13" s="25">
        <v>600</v>
      </c>
      <c r="F13" s="26">
        <v>355265</v>
      </c>
      <c r="G13" s="26">
        <v>355265</v>
      </c>
      <c r="H13" s="26">
        <v>0</v>
      </c>
      <c r="I13" s="25"/>
      <c r="J13" s="27">
        <v>39445</v>
      </c>
      <c r="K13" s="28" t="s">
        <v>21</v>
      </c>
      <c r="L13" s="25" t="s">
        <v>20</v>
      </c>
      <c r="M13" s="25" t="s">
        <v>22</v>
      </c>
    </row>
    <row r="14" spans="1:13" ht="120.75" customHeight="1">
      <c r="A14" s="23" t="s">
        <v>247</v>
      </c>
      <c r="B14" s="24" t="s">
        <v>26</v>
      </c>
      <c r="C14" s="25" t="s">
        <v>23</v>
      </c>
      <c r="D14" s="25"/>
      <c r="E14" s="25">
        <v>42</v>
      </c>
      <c r="F14" s="26">
        <v>69182</v>
      </c>
      <c r="G14" s="26">
        <v>69182</v>
      </c>
      <c r="H14" s="26">
        <v>0</v>
      </c>
      <c r="I14" s="25"/>
      <c r="J14" s="27">
        <v>39445</v>
      </c>
      <c r="K14" s="28" t="s">
        <v>21</v>
      </c>
      <c r="L14" s="25" t="s">
        <v>20</v>
      </c>
      <c r="M14" s="25" t="s">
        <v>22</v>
      </c>
    </row>
    <row r="15" spans="1:13" ht="99" customHeight="1">
      <c r="A15" s="23" t="s">
        <v>248</v>
      </c>
      <c r="B15" s="24" t="s">
        <v>28</v>
      </c>
      <c r="C15" s="25" t="s">
        <v>27</v>
      </c>
      <c r="D15" s="25"/>
      <c r="E15" s="25">
        <v>163.4</v>
      </c>
      <c r="F15" s="26">
        <v>118524</v>
      </c>
      <c r="G15" s="26">
        <v>118524</v>
      </c>
      <c r="H15" s="26">
        <v>0</v>
      </c>
      <c r="I15" s="25"/>
      <c r="J15" s="27">
        <v>39445</v>
      </c>
      <c r="K15" s="28" t="s">
        <v>21</v>
      </c>
      <c r="L15" s="25" t="s">
        <v>20</v>
      </c>
      <c r="M15" s="25" t="s">
        <v>22</v>
      </c>
    </row>
    <row r="16" spans="1:13" ht="98.25" customHeight="1">
      <c r="A16" s="23" t="s">
        <v>249</v>
      </c>
      <c r="B16" s="24" t="s">
        <v>29</v>
      </c>
      <c r="C16" s="25" t="s">
        <v>30</v>
      </c>
      <c r="D16" s="25"/>
      <c r="E16" s="25"/>
      <c r="F16" s="26">
        <v>0</v>
      </c>
      <c r="G16" s="26">
        <v>0</v>
      </c>
      <c r="H16" s="26">
        <v>0</v>
      </c>
      <c r="I16" s="25"/>
      <c r="J16" s="27">
        <v>39445</v>
      </c>
      <c r="K16" s="28" t="s">
        <v>21</v>
      </c>
      <c r="L16" s="25" t="s">
        <v>20</v>
      </c>
      <c r="M16" s="25" t="s">
        <v>31</v>
      </c>
    </row>
    <row r="17" spans="1:14" ht="96">
      <c r="A17" s="23" t="s">
        <v>250</v>
      </c>
      <c r="B17" s="24" t="s">
        <v>32</v>
      </c>
      <c r="C17" s="25" t="s">
        <v>33</v>
      </c>
      <c r="D17" s="25" t="s">
        <v>34</v>
      </c>
      <c r="E17" s="25">
        <v>95.4</v>
      </c>
      <c r="F17" s="61">
        <v>9503.75</v>
      </c>
      <c r="G17" s="26">
        <v>9503.75</v>
      </c>
      <c r="H17" s="26">
        <v>0</v>
      </c>
      <c r="I17" s="25"/>
      <c r="J17" s="27">
        <v>42535</v>
      </c>
      <c r="K17" s="28" t="s">
        <v>35</v>
      </c>
      <c r="L17" s="25" t="s">
        <v>20</v>
      </c>
      <c r="M17" s="25" t="s">
        <v>22</v>
      </c>
    </row>
    <row r="18" spans="1:14">
      <c r="A18" s="39"/>
      <c r="B18" s="40"/>
      <c r="C18" s="40"/>
      <c r="D18" s="40"/>
      <c r="E18" s="41">
        <f>SUM(E13:E14)</f>
        <v>642</v>
      </c>
      <c r="F18" s="41">
        <f>SUM(F13:F17)</f>
        <v>552474.75</v>
      </c>
      <c r="G18" s="41">
        <f>SUM(G13:G17)</f>
        <v>552474.75</v>
      </c>
      <c r="H18" s="41">
        <f>SUM(H14)</f>
        <v>0</v>
      </c>
      <c r="I18" s="29"/>
      <c r="J18" s="29"/>
      <c r="K18" s="25"/>
      <c r="L18" s="29"/>
      <c r="M18" s="29"/>
    </row>
    <row r="19" spans="1:14" ht="15" customHeight="1">
      <c r="A19" s="89" t="s">
        <v>502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/>
    </row>
    <row r="20" spans="1:14" ht="57" customHeight="1">
      <c r="A20" s="74" t="s">
        <v>245</v>
      </c>
      <c r="B20" s="74"/>
      <c r="C20" s="74" t="s">
        <v>14</v>
      </c>
      <c r="D20" s="74" t="s">
        <v>1</v>
      </c>
      <c r="E20" s="76" t="s">
        <v>2</v>
      </c>
      <c r="F20" s="93" t="s">
        <v>3</v>
      </c>
      <c r="G20" s="94"/>
      <c r="H20" s="95"/>
      <c r="I20" s="76" t="s">
        <v>4</v>
      </c>
      <c r="J20" s="76" t="s">
        <v>5</v>
      </c>
      <c r="K20" s="76" t="s">
        <v>6</v>
      </c>
      <c r="L20" s="76" t="s">
        <v>7</v>
      </c>
      <c r="M20" s="76" t="s">
        <v>8</v>
      </c>
    </row>
    <row r="21" spans="1:14" ht="30.75" customHeight="1">
      <c r="A21" s="75"/>
      <c r="B21" s="88"/>
      <c r="C21" s="75"/>
      <c r="D21" s="75"/>
      <c r="E21" s="76"/>
      <c r="F21" s="5" t="s">
        <v>10</v>
      </c>
      <c r="G21" s="5" t="s">
        <v>12</v>
      </c>
      <c r="H21" s="5" t="s">
        <v>11</v>
      </c>
      <c r="I21" s="76"/>
      <c r="J21" s="76"/>
      <c r="K21" s="76"/>
      <c r="L21" s="76"/>
      <c r="M21" s="76"/>
    </row>
    <row r="22" spans="1:14" ht="21.75" customHeight="1">
      <c r="A22" s="28">
        <v>1</v>
      </c>
      <c r="B22" s="28">
        <v>2</v>
      </c>
      <c r="C22" s="28">
        <v>3</v>
      </c>
      <c r="D22" s="28">
        <v>4</v>
      </c>
      <c r="E22" s="28">
        <v>5</v>
      </c>
      <c r="F22" s="28">
        <v>6</v>
      </c>
      <c r="G22" s="28">
        <v>7</v>
      </c>
      <c r="H22" s="28">
        <v>8</v>
      </c>
      <c r="I22" s="28">
        <v>9</v>
      </c>
      <c r="J22" s="28">
        <v>10</v>
      </c>
      <c r="K22" s="28">
        <v>11</v>
      </c>
      <c r="L22" s="28">
        <v>12</v>
      </c>
      <c r="M22" s="25">
        <v>13</v>
      </c>
    </row>
    <row r="23" spans="1:14" ht="96">
      <c r="A23" s="45" t="s">
        <v>251</v>
      </c>
      <c r="B23" s="37" t="s">
        <v>36</v>
      </c>
      <c r="C23" s="37" t="s">
        <v>37</v>
      </c>
      <c r="D23" s="25"/>
      <c r="E23" s="37">
        <v>61.9</v>
      </c>
      <c r="F23" s="42">
        <v>252057</v>
      </c>
      <c r="G23" s="37"/>
      <c r="H23" s="26">
        <v>0</v>
      </c>
      <c r="I23" s="25"/>
      <c r="J23" s="32">
        <v>39445</v>
      </c>
      <c r="K23" s="25" t="s">
        <v>21</v>
      </c>
      <c r="L23" s="25" t="s">
        <v>20</v>
      </c>
      <c r="M23" s="25" t="s">
        <v>22</v>
      </c>
    </row>
    <row r="24" spans="1:14" ht="96">
      <c r="A24" s="45" t="s">
        <v>252</v>
      </c>
      <c r="B24" s="37" t="s">
        <v>38</v>
      </c>
      <c r="C24" s="37" t="s">
        <v>39</v>
      </c>
      <c r="D24" s="37" t="s">
        <v>149</v>
      </c>
      <c r="E24" s="37">
        <v>50.3</v>
      </c>
      <c r="F24" s="42">
        <v>36152</v>
      </c>
      <c r="G24" s="37"/>
      <c r="H24" s="26"/>
      <c r="I24" s="25">
        <v>133692</v>
      </c>
      <c r="J24" s="32">
        <v>39445</v>
      </c>
      <c r="K24" s="25" t="s">
        <v>21</v>
      </c>
      <c r="L24" s="25" t="s">
        <v>20</v>
      </c>
      <c r="M24" s="25" t="s">
        <v>22</v>
      </c>
    </row>
    <row r="25" spans="1:14" ht="96">
      <c r="A25" s="45" t="s">
        <v>253</v>
      </c>
      <c r="B25" s="37" t="s">
        <v>40</v>
      </c>
      <c r="C25" s="37" t="s">
        <v>41</v>
      </c>
      <c r="D25" s="37"/>
      <c r="E25" s="37">
        <v>28.4</v>
      </c>
      <c r="F25" s="42">
        <v>32804</v>
      </c>
      <c r="G25" s="37"/>
      <c r="H25" s="26"/>
      <c r="I25" s="25"/>
      <c r="J25" s="32">
        <v>39445</v>
      </c>
      <c r="K25" s="25" t="s">
        <v>21</v>
      </c>
      <c r="L25" s="25" t="s">
        <v>20</v>
      </c>
      <c r="M25" s="25" t="s">
        <v>22</v>
      </c>
    </row>
    <row r="26" spans="1:14" ht="102" customHeight="1">
      <c r="A26" s="45" t="s">
        <v>254</v>
      </c>
      <c r="B26" s="37" t="s">
        <v>42</v>
      </c>
      <c r="C26" s="37" t="s">
        <v>43</v>
      </c>
      <c r="D26" s="37"/>
      <c r="E26" s="37">
        <v>151.1</v>
      </c>
      <c r="F26" s="42">
        <v>141394</v>
      </c>
      <c r="G26" s="37"/>
      <c r="H26" s="26"/>
      <c r="I26" s="26"/>
      <c r="J26" s="32">
        <v>39445</v>
      </c>
      <c r="K26" s="25" t="s">
        <v>21</v>
      </c>
      <c r="L26" s="25" t="s">
        <v>20</v>
      </c>
      <c r="M26" s="25" t="s">
        <v>22</v>
      </c>
    </row>
    <row r="27" spans="1:14" ht="30.75" hidden="1" customHeight="1" thickBot="1">
      <c r="A27" s="45" t="s">
        <v>255</v>
      </c>
      <c r="B27" s="65" t="s">
        <v>44</v>
      </c>
      <c r="C27" s="65" t="s">
        <v>45</v>
      </c>
      <c r="D27" s="65"/>
      <c r="E27" s="65">
        <v>45.4</v>
      </c>
      <c r="F27" s="77">
        <v>51783</v>
      </c>
      <c r="G27" s="65"/>
      <c r="H27" s="70"/>
      <c r="I27" s="70"/>
      <c r="J27" s="100">
        <v>39445</v>
      </c>
      <c r="K27" s="101" t="s">
        <v>21</v>
      </c>
      <c r="L27" s="101" t="s">
        <v>20</v>
      </c>
      <c r="M27" s="68" t="s">
        <v>22</v>
      </c>
    </row>
    <row r="28" spans="1:14" ht="96.75" customHeight="1">
      <c r="A28" s="45" t="s">
        <v>253</v>
      </c>
      <c r="B28" s="65"/>
      <c r="C28" s="65"/>
      <c r="D28" s="65"/>
      <c r="E28" s="65"/>
      <c r="F28" s="77"/>
      <c r="G28" s="65"/>
      <c r="H28" s="70"/>
      <c r="I28" s="70"/>
      <c r="J28" s="100"/>
      <c r="K28" s="101"/>
      <c r="L28" s="101"/>
      <c r="M28" s="102"/>
    </row>
    <row r="29" spans="1:14" ht="96">
      <c r="A29" s="45" t="s">
        <v>256</v>
      </c>
      <c r="B29" s="37" t="s">
        <v>46</v>
      </c>
      <c r="C29" s="37" t="s">
        <v>47</v>
      </c>
      <c r="D29" s="37"/>
      <c r="E29" s="37">
        <v>178</v>
      </c>
      <c r="F29" s="42">
        <v>159109</v>
      </c>
      <c r="G29" s="37"/>
      <c r="H29" s="26"/>
      <c r="I29" s="26"/>
      <c r="J29" s="32">
        <v>39445</v>
      </c>
      <c r="K29" s="25" t="s">
        <v>21</v>
      </c>
      <c r="L29" s="25" t="s">
        <v>20</v>
      </c>
      <c r="M29" s="25" t="s">
        <v>22</v>
      </c>
    </row>
    <row r="30" spans="1:14" ht="96">
      <c r="A30" s="45" t="s">
        <v>257</v>
      </c>
      <c r="B30" s="37" t="s">
        <v>48</v>
      </c>
      <c r="C30" s="37" t="s">
        <v>49</v>
      </c>
      <c r="D30" s="37"/>
      <c r="E30" s="37">
        <v>54.4</v>
      </c>
      <c r="F30" s="42">
        <v>61450</v>
      </c>
      <c r="G30" s="37"/>
      <c r="H30" s="26"/>
      <c r="I30" s="26"/>
      <c r="J30" s="32">
        <v>39445</v>
      </c>
      <c r="K30" s="25" t="s">
        <v>21</v>
      </c>
      <c r="L30" s="25" t="s">
        <v>20</v>
      </c>
      <c r="M30" s="43" t="s">
        <v>22</v>
      </c>
      <c r="N30" s="7"/>
    </row>
    <row r="31" spans="1:14" ht="96">
      <c r="A31" s="45" t="s">
        <v>258</v>
      </c>
      <c r="B31" s="37" t="s">
        <v>50</v>
      </c>
      <c r="C31" s="37" t="s">
        <v>51</v>
      </c>
      <c r="D31" s="37"/>
      <c r="E31" s="37">
        <v>54.2</v>
      </c>
      <c r="F31" s="42">
        <v>113350</v>
      </c>
      <c r="G31" s="37"/>
      <c r="H31" s="26"/>
      <c r="I31" s="26"/>
      <c r="J31" s="32">
        <v>39445</v>
      </c>
      <c r="K31" s="25" t="s">
        <v>21</v>
      </c>
      <c r="L31" s="25" t="s">
        <v>20</v>
      </c>
      <c r="M31" s="25" t="s">
        <v>22</v>
      </c>
      <c r="N31" s="7"/>
    </row>
    <row r="32" spans="1:14" ht="75.75" customHeight="1">
      <c r="A32" s="45" t="s">
        <v>259</v>
      </c>
      <c r="B32" s="37" t="s">
        <v>52</v>
      </c>
      <c r="C32" s="37" t="s">
        <v>53</v>
      </c>
      <c r="D32" s="37"/>
      <c r="E32" s="37">
        <v>231.7</v>
      </c>
      <c r="F32" s="42">
        <v>264943</v>
      </c>
      <c r="G32" s="37"/>
      <c r="H32" s="26"/>
      <c r="I32" s="26"/>
      <c r="J32" s="32">
        <v>39445</v>
      </c>
      <c r="K32" s="25" t="s">
        <v>21</v>
      </c>
      <c r="L32" s="25" t="s">
        <v>20</v>
      </c>
      <c r="M32" s="25" t="s">
        <v>22</v>
      </c>
    </row>
    <row r="33" spans="1:14" ht="96">
      <c r="A33" s="45" t="s">
        <v>260</v>
      </c>
      <c r="B33" s="37" t="s">
        <v>54</v>
      </c>
      <c r="C33" s="37" t="s">
        <v>55</v>
      </c>
      <c r="D33" s="37"/>
      <c r="E33" s="37">
        <v>34</v>
      </c>
      <c r="F33" s="42">
        <v>50542</v>
      </c>
      <c r="G33" s="37"/>
      <c r="H33" s="26"/>
      <c r="I33" s="26"/>
      <c r="J33" s="32">
        <v>39445</v>
      </c>
      <c r="K33" s="25" t="s">
        <v>21</v>
      </c>
      <c r="L33" s="25" t="s">
        <v>20</v>
      </c>
      <c r="M33" s="25" t="s">
        <v>22</v>
      </c>
    </row>
    <row r="34" spans="1:14" ht="96">
      <c r="A34" s="45" t="s">
        <v>261</v>
      </c>
      <c r="B34" s="37" t="s">
        <v>56</v>
      </c>
      <c r="C34" s="37" t="s">
        <v>57</v>
      </c>
      <c r="D34" s="37"/>
      <c r="E34" s="37">
        <v>45</v>
      </c>
      <c r="F34" s="42">
        <v>68750</v>
      </c>
      <c r="G34" s="37"/>
      <c r="H34" s="26"/>
      <c r="I34" s="26"/>
      <c r="J34" s="32">
        <v>39445</v>
      </c>
      <c r="K34" s="25" t="s">
        <v>21</v>
      </c>
      <c r="L34" s="25" t="s">
        <v>20</v>
      </c>
      <c r="M34" s="25" t="s">
        <v>22</v>
      </c>
    </row>
    <row r="35" spans="1:14" ht="99.75" customHeight="1">
      <c r="A35" s="45" t="s">
        <v>262</v>
      </c>
      <c r="B35" s="37" t="s">
        <v>58</v>
      </c>
      <c r="C35" s="37" t="s">
        <v>59</v>
      </c>
      <c r="D35" s="37"/>
      <c r="E35" s="37">
        <v>41.95</v>
      </c>
      <c r="F35" s="42">
        <v>86112</v>
      </c>
      <c r="G35" s="37"/>
      <c r="H35" s="26"/>
      <c r="I35" s="26"/>
      <c r="J35" s="32">
        <v>39445</v>
      </c>
      <c r="K35" s="25" t="s">
        <v>21</v>
      </c>
      <c r="L35" s="25" t="s">
        <v>20</v>
      </c>
      <c r="M35" s="25" t="s">
        <v>22</v>
      </c>
      <c r="N35" s="7"/>
    </row>
    <row r="36" spans="1:14" ht="76.5" customHeight="1">
      <c r="A36" s="78" t="s">
        <v>263</v>
      </c>
      <c r="B36" s="65" t="s">
        <v>60</v>
      </c>
      <c r="C36" s="65" t="s">
        <v>61</v>
      </c>
      <c r="D36" s="65"/>
      <c r="E36" s="65">
        <v>20.55</v>
      </c>
      <c r="F36" s="77">
        <v>18704</v>
      </c>
      <c r="G36" s="65"/>
      <c r="H36" s="70"/>
      <c r="I36" s="70"/>
      <c r="J36" s="100">
        <v>39445</v>
      </c>
      <c r="K36" s="101" t="s">
        <v>21</v>
      </c>
      <c r="L36" s="101" t="s">
        <v>20</v>
      </c>
      <c r="M36" s="68" t="s">
        <v>22</v>
      </c>
      <c r="N36" s="7"/>
    </row>
    <row r="37" spans="1:14">
      <c r="A37" s="65"/>
      <c r="B37" s="65"/>
      <c r="C37" s="65"/>
      <c r="D37" s="65"/>
      <c r="E37" s="65"/>
      <c r="F37" s="77"/>
      <c r="G37" s="65"/>
      <c r="H37" s="70"/>
      <c r="I37" s="70"/>
      <c r="J37" s="65"/>
      <c r="K37" s="65"/>
      <c r="L37" s="65"/>
      <c r="M37" s="92"/>
      <c r="N37" s="7"/>
    </row>
    <row r="38" spans="1:14" ht="96">
      <c r="A38" s="45" t="s">
        <v>264</v>
      </c>
      <c r="B38" s="37" t="s">
        <v>62</v>
      </c>
      <c r="C38" s="37" t="s">
        <v>63</v>
      </c>
      <c r="D38" s="37"/>
      <c r="E38" s="37">
        <v>51.8</v>
      </c>
      <c r="F38" s="42">
        <v>78963</v>
      </c>
      <c r="G38" s="37"/>
      <c r="H38" s="26"/>
      <c r="I38" s="26"/>
      <c r="J38" s="32">
        <v>39445</v>
      </c>
      <c r="K38" s="25" t="s">
        <v>21</v>
      </c>
      <c r="L38" s="25" t="s">
        <v>20</v>
      </c>
      <c r="M38" s="25" t="s">
        <v>22</v>
      </c>
      <c r="N38" s="7"/>
    </row>
    <row r="39" spans="1:14" ht="95.25" customHeight="1">
      <c r="A39" s="45" t="s">
        <v>265</v>
      </c>
      <c r="B39" s="37" t="s">
        <v>64</v>
      </c>
      <c r="C39" s="37" t="s">
        <v>65</v>
      </c>
      <c r="D39" s="37"/>
      <c r="E39" s="37">
        <v>63.8</v>
      </c>
      <c r="F39" s="42">
        <v>49590</v>
      </c>
      <c r="G39" s="37"/>
      <c r="H39" s="26"/>
      <c r="I39" s="26"/>
      <c r="J39" s="32">
        <v>39445</v>
      </c>
      <c r="K39" s="25" t="s">
        <v>21</v>
      </c>
      <c r="L39" s="25" t="s">
        <v>20</v>
      </c>
      <c r="M39" s="25" t="s">
        <v>22</v>
      </c>
      <c r="N39" s="7"/>
    </row>
    <row r="40" spans="1:14" ht="44.25" customHeight="1">
      <c r="A40" s="78" t="s">
        <v>266</v>
      </c>
      <c r="B40" s="65" t="s">
        <v>66</v>
      </c>
      <c r="C40" s="65" t="s">
        <v>67</v>
      </c>
      <c r="D40" s="65"/>
      <c r="E40" s="65">
        <v>33.6</v>
      </c>
      <c r="F40" s="77">
        <v>26641</v>
      </c>
      <c r="G40" s="65"/>
      <c r="H40" s="70"/>
      <c r="I40" s="70"/>
      <c r="J40" s="100">
        <v>39445</v>
      </c>
      <c r="K40" s="101" t="s">
        <v>21</v>
      </c>
      <c r="L40" s="101" t="s">
        <v>20</v>
      </c>
      <c r="M40" s="68" t="s">
        <v>22</v>
      </c>
      <c r="N40" s="7"/>
    </row>
    <row r="41" spans="1:14" ht="56.25" customHeight="1">
      <c r="A41" s="78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9"/>
      <c r="N41" s="7"/>
    </row>
    <row r="42" spans="1:14" ht="52.5" customHeight="1">
      <c r="A42" s="78" t="s">
        <v>267</v>
      </c>
      <c r="B42" s="65" t="s">
        <v>68</v>
      </c>
      <c r="C42" s="65" t="s">
        <v>69</v>
      </c>
      <c r="D42" s="65"/>
      <c r="E42" s="65">
        <v>123</v>
      </c>
      <c r="F42" s="77">
        <v>168307</v>
      </c>
      <c r="G42" s="65"/>
      <c r="H42" s="70"/>
      <c r="I42" s="70"/>
      <c r="J42" s="100">
        <v>39445</v>
      </c>
      <c r="K42" s="101" t="s">
        <v>21</v>
      </c>
      <c r="L42" s="101" t="s">
        <v>20</v>
      </c>
      <c r="M42" s="68" t="s">
        <v>22</v>
      </c>
      <c r="N42" s="7"/>
    </row>
    <row r="43" spans="1:14" ht="51" customHeight="1">
      <c r="A43" s="78"/>
      <c r="B43" s="65"/>
      <c r="C43" s="65"/>
      <c r="D43" s="65"/>
      <c r="E43" s="65"/>
      <c r="F43" s="77"/>
      <c r="G43" s="65"/>
      <c r="H43" s="70"/>
      <c r="I43" s="70"/>
      <c r="J43" s="65"/>
      <c r="K43" s="65"/>
      <c r="L43" s="65"/>
      <c r="M43" s="69"/>
      <c r="N43" s="7"/>
    </row>
    <row r="44" spans="1:14" ht="96">
      <c r="A44" s="45" t="s">
        <v>268</v>
      </c>
      <c r="B44" s="37" t="s">
        <v>70</v>
      </c>
      <c r="C44" s="37" t="s">
        <v>71</v>
      </c>
      <c r="D44" s="37"/>
      <c r="E44" s="37">
        <v>53.1</v>
      </c>
      <c r="F44" s="42">
        <v>77018</v>
      </c>
      <c r="G44" s="37"/>
      <c r="H44" s="26"/>
      <c r="I44" s="26"/>
      <c r="J44" s="32">
        <v>39445</v>
      </c>
      <c r="K44" s="25" t="s">
        <v>21</v>
      </c>
      <c r="L44" s="25" t="s">
        <v>20</v>
      </c>
      <c r="M44" s="25" t="s">
        <v>22</v>
      </c>
      <c r="N44" s="7"/>
    </row>
    <row r="45" spans="1:14" ht="96">
      <c r="A45" s="45" t="s">
        <v>259</v>
      </c>
      <c r="B45" s="37" t="s">
        <v>72</v>
      </c>
      <c r="C45" s="37" t="s">
        <v>73</v>
      </c>
      <c r="D45" s="37"/>
      <c r="E45" s="37">
        <v>62.7</v>
      </c>
      <c r="F45" s="42">
        <v>401246</v>
      </c>
      <c r="G45" s="37"/>
      <c r="H45" s="26"/>
      <c r="I45" s="26"/>
      <c r="J45" s="32">
        <v>39445</v>
      </c>
      <c r="K45" s="25" t="s">
        <v>21</v>
      </c>
      <c r="L45" s="25" t="s">
        <v>20</v>
      </c>
      <c r="M45" s="25" t="s">
        <v>22</v>
      </c>
      <c r="N45" s="7"/>
    </row>
    <row r="46" spans="1:14" ht="96">
      <c r="A46" s="45" t="s">
        <v>269</v>
      </c>
      <c r="B46" s="37" t="s">
        <v>76</v>
      </c>
      <c r="C46" s="37" t="s">
        <v>74</v>
      </c>
      <c r="D46" s="37"/>
      <c r="E46" s="37">
        <v>32.200000000000003</v>
      </c>
      <c r="F46" s="42">
        <v>93780</v>
      </c>
      <c r="G46" s="37"/>
      <c r="H46" s="26"/>
      <c r="I46" s="26"/>
      <c r="J46" s="32">
        <v>39445</v>
      </c>
      <c r="K46" s="25" t="s">
        <v>21</v>
      </c>
      <c r="L46" s="25" t="s">
        <v>20</v>
      </c>
      <c r="M46" s="25" t="s">
        <v>22</v>
      </c>
      <c r="N46" s="7"/>
    </row>
    <row r="47" spans="1:14" ht="96">
      <c r="A47" s="45" t="s">
        <v>270</v>
      </c>
      <c r="B47" s="37" t="s">
        <v>77</v>
      </c>
      <c r="C47" s="37" t="s">
        <v>75</v>
      </c>
      <c r="D47" s="37"/>
      <c r="E47" s="37">
        <v>80</v>
      </c>
      <c r="F47" s="42">
        <v>139729</v>
      </c>
      <c r="G47" s="37"/>
      <c r="H47" s="26"/>
      <c r="I47" s="26"/>
      <c r="J47" s="32">
        <v>39445</v>
      </c>
      <c r="K47" s="25" t="s">
        <v>21</v>
      </c>
      <c r="L47" s="25" t="s">
        <v>20</v>
      </c>
      <c r="M47" s="25" t="s">
        <v>22</v>
      </c>
      <c r="N47" s="7"/>
    </row>
    <row r="48" spans="1:14" ht="96">
      <c r="A48" s="45" t="s">
        <v>271</v>
      </c>
      <c r="B48" s="37" t="s">
        <v>78</v>
      </c>
      <c r="C48" s="37" t="s">
        <v>103</v>
      </c>
      <c r="D48" s="37"/>
      <c r="E48" s="37">
        <v>83.3</v>
      </c>
      <c r="F48" s="42">
        <v>83206</v>
      </c>
      <c r="G48" s="37"/>
      <c r="H48" s="26"/>
      <c r="I48" s="26"/>
      <c r="J48" s="32">
        <v>39445</v>
      </c>
      <c r="K48" s="25" t="s">
        <v>21</v>
      </c>
      <c r="L48" s="25" t="s">
        <v>20</v>
      </c>
      <c r="M48" s="25" t="s">
        <v>22</v>
      </c>
      <c r="N48" s="7"/>
    </row>
    <row r="49" spans="1:14" ht="96">
      <c r="A49" s="45" t="s">
        <v>272</v>
      </c>
      <c r="B49" s="37" t="s">
        <v>79</v>
      </c>
      <c r="C49" s="37" t="s">
        <v>104</v>
      </c>
      <c r="D49" s="37"/>
      <c r="E49" s="37">
        <v>33</v>
      </c>
      <c r="F49" s="42">
        <v>72353</v>
      </c>
      <c r="G49" s="37"/>
      <c r="H49" s="26"/>
      <c r="I49" s="26"/>
      <c r="J49" s="32">
        <v>39445</v>
      </c>
      <c r="K49" s="25" t="s">
        <v>21</v>
      </c>
      <c r="L49" s="25" t="s">
        <v>20</v>
      </c>
      <c r="M49" s="25" t="s">
        <v>22</v>
      </c>
      <c r="N49" s="7"/>
    </row>
    <row r="50" spans="1:14" ht="96">
      <c r="A50" s="45" t="s">
        <v>273</v>
      </c>
      <c r="B50" s="37" t="s">
        <v>80</v>
      </c>
      <c r="C50" s="37" t="s">
        <v>105</v>
      </c>
      <c r="D50" s="37"/>
      <c r="E50" s="37">
        <v>33</v>
      </c>
      <c r="F50" s="42">
        <v>61929</v>
      </c>
      <c r="G50" s="37"/>
      <c r="H50" s="26"/>
      <c r="I50" s="26"/>
      <c r="J50" s="32">
        <v>39445</v>
      </c>
      <c r="K50" s="25" t="s">
        <v>21</v>
      </c>
      <c r="L50" s="25" t="s">
        <v>20</v>
      </c>
      <c r="M50" s="25" t="s">
        <v>22</v>
      </c>
      <c r="N50" s="7"/>
    </row>
    <row r="51" spans="1:14" ht="96">
      <c r="A51" s="45" t="s">
        <v>274</v>
      </c>
      <c r="B51" s="37" t="s">
        <v>81</v>
      </c>
      <c r="C51" s="37" t="s">
        <v>106</v>
      </c>
      <c r="D51" s="37"/>
      <c r="E51" s="37">
        <v>113.4</v>
      </c>
      <c r="F51" s="42">
        <v>65929</v>
      </c>
      <c r="G51" s="37"/>
      <c r="H51" s="26"/>
      <c r="I51" s="26"/>
      <c r="J51" s="32">
        <v>39445</v>
      </c>
      <c r="K51" s="25" t="s">
        <v>21</v>
      </c>
      <c r="L51" s="25" t="s">
        <v>20</v>
      </c>
      <c r="M51" s="25" t="s">
        <v>22</v>
      </c>
      <c r="N51" s="7"/>
    </row>
    <row r="52" spans="1:14" ht="96">
      <c r="A52" s="45" t="s">
        <v>275</v>
      </c>
      <c r="B52" s="37" t="s">
        <v>82</v>
      </c>
      <c r="C52" s="37" t="s">
        <v>107</v>
      </c>
      <c r="D52" s="37"/>
      <c r="E52" s="37">
        <v>29</v>
      </c>
      <c r="F52" s="42">
        <v>37180</v>
      </c>
      <c r="G52" s="37"/>
      <c r="H52" s="26"/>
      <c r="I52" s="26"/>
      <c r="J52" s="32">
        <v>39445</v>
      </c>
      <c r="K52" s="25" t="s">
        <v>21</v>
      </c>
      <c r="L52" s="25" t="s">
        <v>20</v>
      </c>
      <c r="M52" s="25" t="s">
        <v>22</v>
      </c>
      <c r="N52" s="7"/>
    </row>
    <row r="53" spans="1:14" ht="96">
      <c r="A53" s="45" t="s">
        <v>276</v>
      </c>
      <c r="B53" s="37" t="s">
        <v>83</v>
      </c>
      <c r="C53" s="37" t="s">
        <v>108</v>
      </c>
      <c r="D53" s="37"/>
      <c r="E53" s="37">
        <v>32</v>
      </c>
      <c r="F53" s="42">
        <v>35043</v>
      </c>
      <c r="G53" s="37"/>
      <c r="H53" s="26"/>
      <c r="I53" s="26"/>
      <c r="J53" s="32">
        <v>39445</v>
      </c>
      <c r="K53" s="25" t="s">
        <v>21</v>
      </c>
      <c r="L53" s="25" t="s">
        <v>20</v>
      </c>
      <c r="M53" s="25" t="s">
        <v>22</v>
      </c>
      <c r="N53" s="7"/>
    </row>
    <row r="54" spans="1:14" ht="96">
      <c r="A54" s="45" t="s">
        <v>277</v>
      </c>
      <c r="B54" s="37" t="s">
        <v>84</v>
      </c>
      <c r="C54" s="37" t="s">
        <v>109</v>
      </c>
      <c r="D54" s="37"/>
      <c r="E54" s="37">
        <v>17</v>
      </c>
      <c r="F54" s="42">
        <v>45227</v>
      </c>
      <c r="G54" s="37"/>
      <c r="H54" s="26"/>
      <c r="I54" s="26"/>
      <c r="J54" s="32">
        <v>39445</v>
      </c>
      <c r="K54" s="25" t="s">
        <v>21</v>
      </c>
      <c r="L54" s="25" t="s">
        <v>20</v>
      </c>
      <c r="M54" s="25" t="s">
        <v>22</v>
      </c>
      <c r="N54" s="7"/>
    </row>
    <row r="55" spans="1:14" ht="96">
      <c r="A55" s="45" t="s">
        <v>278</v>
      </c>
      <c r="B55" s="37" t="s">
        <v>85</v>
      </c>
      <c r="C55" s="37" t="s">
        <v>110</v>
      </c>
      <c r="D55" s="37"/>
      <c r="E55" s="37">
        <v>48.6</v>
      </c>
      <c r="F55" s="42">
        <v>99612</v>
      </c>
      <c r="G55" s="37"/>
      <c r="H55" s="26"/>
      <c r="I55" s="26"/>
      <c r="J55" s="32">
        <v>39445</v>
      </c>
      <c r="K55" s="25" t="s">
        <v>21</v>
      </c>
      <c r="L55" s="25" t="s">
        <v>20</v>
      </c>
      <c r="M55" s="25" t="s">
        <v>22</v>
      </c>
      <c r="N55" s="7"/>
    </row>
    <row r="56" spans="1:14" ht="101.25" customHeight="1">
      <c r="A56" s="45" t="s">
        <v>279</v>
      </c>
      <c r="B56" s="37" t="s">
        <v>86</v>
      </c>
      <c r="C56" s="37" t="s">
        <v>111</v>
      </c>
      <c r="D56" s="37"/>
      <c r="E56" s="37">
        <v>29</v>
      </c>
      <c r="F56" s="42">
        <v>28932</v>
      </c>
      <c r="G56" s="37"/>
      <c r="H56" s="26"/>
      <c r="I56" s="26"/>
      <c r="J56" s="32">
        <v>39445</v>
      </c>
      <c r="K56" s="25" t="s">
        <v>21</v>
      </c>
      <c r="L56" s="25" t="s">
        <v>20</v>
      </c>
      <c r="M56" s="25" t="s">
        <v>22</v>
      </c>
      <c r="N56" s="7"/>
    </row>
    <row r="57" spans="1:14" ht="96">
      <c r="A57" s="45" t="s">
        <v>280</v>
      </c>
      <c r="B57" s="37" t="s">
        <v>87</v>
      </c>
      <c r="C57" s="37" t="s">
        <v>112</v>
      </c>
      <c r="D57" s="37"/>
      <c r="E57" s="37">
        <v>33.700000000000003</v>
      </c>
      <c r="F57" s="42">
        <v>80730</v>
      </c>
      <c r="G57" s="37"/>
      <c r="H57" s="26"/>
      <c r="I57" s="26"/>
      <c r="J57" s="32">
        <v>39445</v>
      </c>
      <c r="K57" s="25" t="s">
        <v>21</v>
      </c>
      <c r="L57" s="25" t="s">
        <v>20</v>
      </c>
      <c r="M57" s="25" t="s">
        <v>22</v>
      </c>
      <c r="N57" s="7"/>
    </row>
    <row r="58" spans="1:14" ht="96">
      <c r="A58" s="45" t="s">
        <v>281</v>
      </c>
      <c r="B58" s="37" t="s">
        <v>88</v>
      </c>
      <c r="C58" s="37" t="s">
        <v>113</v>
      </c>
      <c r="D58" s="37"/>
      <c r="E58" s="37">
        <v>46.3</v>
      </c>
      <c r="F58" s="42">
        <v>83637</v>
      </c>
      <c r="G58" s="37"/>
      <c r="H58" s="26"/>
      <c r="I58" s="26"/>
      <c r="J58" s="32">
        <v>39445</v>
      </c>
      <c r="K58" s="25" t="s">
        <v>21</v>
      </c>
      <c r="L58" s="25" t="s">
        <v>20</v>
      </c>
      <c r="M58" s="25" t="s">
        <v>22</v>
      </c>
      <c r="N58" s="7"/>
    </row>
    <row r="59" spans="1:14" ht="96">
      <c r="A59" s="45" t="s">
        <v>282</v>
      </c>
      <c r="B59" s="37" t="s">
        <v>89</v>
      </c>
      <c r="C59" s="37" t="s">
        <v>114</v>
      </c>
      <c r="D59" s="37"/>
      <c r="E59" s="37">
        <v>52.9</v>
      </c>
      <c r="F59" s="42">
        <v>133564</v>
      </c>
      <c r="G59" s="37"/>
      <c r="H59" s="26"/>
      <c r="I59" s="26"/>
      <c r="J59" s="32">
        <v>39445</v>
      </c>
      <c r="K59" s="25" t="s">
        <v>21</v>
      </c>
      <c r="L59" s="25" t="s">
        <v>20</v>
      </c>
      <c r="M59" s="25" t="s">
        <v>22</v>
      </c>
      <c r="N59" s="7"/>
    </row>
    <row r="60" spans="1:14" ht="96">
      <c r="A60" s="45" t="s">
        <v>283</v>
      </c>
      <c r="B60" s="37" t="s">
        <v>90</v>
      </c>
      <c r="C60" s="37" t="s">
        <v>115</v>
      </c>
      <c r="D60" s="37"/>
      <c r="E60" s="37">
        <v>52</v>
      </c>
      <c r="F60" s="42">
        <v>138129</v>
      </c>
      <c r="G60" s="37"/>
      <c r="H60" s="26"/>
      <c r="I60" s="26"/>
      <c r="J60" s="32">
        <v>39445</v>
      </c>
      <c r="K60" s="25" t="s">
        <v>21</v>
      </c>
      <c r="L60" s="25" t="s">
        <v>20</v>
      </c>
      <c r="M60" s="25" t="s">
        <v>22</v>
      </c>
      <c r="N60" s="7"/>
    </row>
    <row r="61" spans="1:14" ht="96">
      <c r="A61" s="45" t="s">
        <v>284</v>
      </c>
      <c r="B61" s="37" t="s">
        <v>91</v>
      </c>
      <c r="C61" s="37" t="s">
        <v>116</v>
      </c>
      <c r="D61" s="37"/>
      <c r="E61" s="37">
        <v>26.1</v>
      </c>
      <c r="F61" s="42">
        <v>62790</v>
      </c>
      <c r="G61" s="37"/>
      <c r="H61" s="26"/>
      <c r="I61" s="26"/>
      <c r="J61" s="32">
        <v>39445</v>
      </c>
      <c r="K61" s="25" t="s">
        <v>21</v>
      </c>
      <c r="L61" s="25" t="s">
        <v>20</v>
      </c>
      <c r="M61" s="25" t="s">
        <v>22</v>
      </c>
      <c r="N61" s="7"/>
    </row>
    <row r="62" spans="1:14" ht="96">
      <c r="A62" s="45" t="s">
        <v>285</v>
      </c>
      <c r="B62" s="37" t="s">
        <v>92</v>
      </c>
      <c r="C62" s="37" t="s">
        <v>117</v>
      </c>
      <c r="D62" s="37"/>
      <c r="E62" s="37">
        <v>26</v>
      </c>
      <c r="F62" s="42">
        <v>22059</v>
      </c>
      <c r="G62" s="37"/>
      <c r="H62" s="26"/>
      <c r="I62" s="26"/>
      <c r="J62" s="32">
        <v>39445</v>
      </c>
      <c r="K62" s="25" t="s">
        <v>21</v>
      </c>
      <c r="L62" s="25" t="s">
        <v>20</v>
      </c>
      <c r="M62" s="25" t="s">
        <v>22</v>
      </c>
      <c r="N62" s="7"/>
    </row>
    <row r="63" spans="1:14" ht="96">
      <c r="A63" s="45" t="s">
        <v>286</v>
      </c>
      <c r="B63" s="37" t="s">
        <v>93</v>
      </c>
      <c r="C63" s="37" t="s">
        <v>118</v>
      </c>
      <c r="D63" s="37"/>
      <c r="E63" s="37">
        <v>39.4</v>
      </c>
      <c r="F63" s="42">
        <v>48931</v>
      </c>
      <c r="G63" s="37"/>
      <c r="H63" s="26"/>
      <c r="I63" s="26"/>
      <c r="J63" s="32">
        <v>39445</v>
      </c>
      <c r="K63" s="25" t="s">
        <v>21</v>
      </c>
      <c r="L63" s="25" t="s">
        <v>20</v>
      </c>
      <c r="M63" s="25" t="s">
        <v>22</v>
      </c>
      <c r="N63" s="7"/>
    </row>
    <row r="64" spans="1:14" ht="96">
      <c r="A64" s="45" t="s">
        <v>287</v>
      </c>
      <c r="B64" s="37" t="s">
        <v>94</v>
      </c>
      <c r="C64" s="37" t="s">
        <v>119</v>
      </c>
      <c r="D64" s="37"/>
      <c r="E64" s="37">
        <v>161.6</v>
      </c>
      <c r="F64" s="42">
        <v>278967</v>
      </c>
      <c r="G64" s="37"/>
      <c r="H64" s="26"/>
      <c r="I64" s="26"/>
      <c r="J64" s="32">
        <v>39445</v>
      </c>
      <c r="K64" s="25" t="s">
        <v>21</v>
      </c>
      <c r="L64" s="25" t="s">
        <v>20</v>
      </c>
      <c r="M64" s="25" t="s">
        <v>22</v>
      </c>
      <c r="N64" s="7"/>
    </row>
    <row r="65" spans="1:14" ht="96">
      <c r="A65" s="45" t="s">
        <v>288</v>
      </c>
      <c r="B65" s="37" t="s">
        <v>95</v>
      </c>
      <c r="C65" s="37" t="s">
        <v>120</v>
      </c>
      <c r="D65" s="37"/>
      <c r="E65" s="37">
        <v>60</v>
      </c>
      <c r="F65" s="42">
        <v>161460</v>
      </c>
      <c r="G65" s="37"/>
      <c r="H65" s="26"/>
      <c r="I65" s="26"/>
      <c r="J65" s="32">
        <v>39445</v>
      </c>
      <c r="K65" s="25" t="s">
        <v>21</v>
      </c>
      <c r="L65" s="25" t="s">
        <v>20</v>
      </c>
      <c r="M65" s="25" t="s">
        <v>22</v>
      </c>
      <c r="N65" s="7"/>
    </row>
    <row r="66" spans="1:14" ht="96">
      <c r="A66" s="45" t="s">
        <v>289</v>
      </c>
      <c r="B66" s="37" t="s">
        <v>96</v>
      </c>
      <c r="C66" s="37" t="s">
        <v>121</v>
      </c>
      <c r="D66" s="37"/>
      <c r="E66" s="37">
        <v>67.5</v>
      </c>
      <c r="F66" s="42">
        <v>346242</v>
      </c>
      <c r="G66" s="37"/>
      <c r="H66" s="26"/>
      <c r="I66" s="26"/>
      <c r="J66" s="32">
        <v>39445</v>
      </c>
      <c r="K66" s="25" t="s">
        <v>21</v>
      </c>
      <c r="L66" s="25" t="s">
        <v>20</v>
      </c>
      <c r="M66" s="25" t="s">
        <v>22</v>
      </c>
      <c r="N66" s="7"/>
    </row>
    <row r="67" spans="1:14" ht="96">
      <c r="A67" s="45" t="s">
        <v>290</v>
      </c>
      <c r="B67" s="37" t="s">
        <v>94</v>
      </c>
      <c r="C67" s="37" t="s">
        <v>122</v>
      </c>
      <c r="D67" s="37"/>
      <c r="E67" s="37">
        <v>125</v>
      </c>
      <c r="F67" s="42">
        <v>278070</v>
      </c>
      <c r="G67" s="37"/>
      <c r="H67" s="26"/>
      <c r="I67" s="26"/>
      <c r="J67" s="32">
        <v>39445</v>
      </c>
      <c r="K67" s="25" t="s">
        <v>21</v>
      </c>
      <c r="L67" s="25" t="s">
        <v>20</v>
      </c>
      <c r="M67" s="25" t="s">
        <v>22</v>
      </c>
      <c r="N67" s="7"/>
    </row>
    <row r="68" spans="1:14" ht="96">
      <c r="A68" s="45" t="s">
        <v>291</v>
      </c>
      <c r="B68" s="37" t="s">
        <v>97</v>
      </c>
      <c r="C68" s="37" t="s">
        <v>123</v>
      </c>
      <c r="D68" s="37"/>
      <c r="E68" s="37">
        <v>124.2</v>
      </c>
      <c r="F68" s="42">
        <v>316344</v>
      </c>
      <c r="G68" s="37"/>
      <c r="H68" s="26"/>
      <c r="I68" s="26"/>
      <c r="J68" s="32">
        <v>39445</v>
      </c>
      <c r="K68" s="25" t="s">
        <v>21</v>
      </c>
      <c r="L68" s="25" t="s">
        <v>20</v>
      </c>
      <c r="M68" s="25" t="s">
        <v>22</v>
      </c>
      <c r="N68" s="7"/>
    </row>
    <row r="69" spans="1:14" ht="96">
      <c r="A69" s="45" t="s">
        <v>292</v>
      </c>
      <c r="B69" s="37" t="s">
        <v>98</v>
      </c>
      <c r="C69" s="37" t="s">
        <v>124</v>
      </c>
      <c r="D69" s="37"/>
      <c r="E69" s="37">
        <v>326.10000000000002</v>
      </c>
      <c r="F69" s="42">
        <v>504563</v>
      </c>
      <c r="G69" s="37"/>
      <c r="H69" s="26"/>
      <c r="I69" s="26"/>
      <c r="J69" s="32">
        <v>39445</v>
      </c>
      <c r="K69" s="25" t="s">
        <v>21</v>
      </c>
      <c r="L69" s="25" t="s">
        <v>20</v>
      </c>
      <c r="M69" s="25" t="s">
        <v>22</v>
      </c>
      <c r="N69" s="7"/>
    </row>
    <row r="70" spans="1:14" ht="96">
      <c r="A70" s="45" t="s">
        <v>293</v>
      </c>
      <c r="B70" s="37" t="s">
        <v>99</v>
      </c>
      <c r="C70" s="37" t="s">
        <v>125</v>
      </c>
      <c r="D70" s="37"/>
      <c r="E70" s="37">
        <v>66.099999999999994</v>
      </c>
      <c r="F70" s="42">
        <v>81044</v>
      </c>
      <c r="G70" s="37"/>
      <c r="H70" s="26"/>
      <c r="I70" s="26"/>
      <c r="J70" s="32">
        <v>39445</v>
      </c>
      <c r="K70" s="25" t="s">
        <v>21</v>
      </c>
      <c r="L70" s="25" t="s">
        <v>20</v>
      </c>
      <c r="M70" s="25" t="s">
        <v>22</v>
      </c>
      <c r="N70" s="7"/>
    </row>
    <row r="71" spans="1:14" ht="96">
      <c r="A71" s="45" t="s">
        <v>294</v>
      </c>
      <c r="B71" s="37" t="s">
        <v>100</v>
      </c>
      <c r="C71" s="37" t="s">
        <v>126</v>
      </c>
      <c r="D71" s="37"/>
      <c r="E71" s="37">
        <v>119.5</v>
      </c>
      <c r="F71" s="42">
        <v>250220</v>
      </c>
      <c r="G71" s="37"/>
      <c r="H71" s="26"/>
      <c r="I71" s="26"/>
      <c r="J71" s="32">
        <v>39445</v>
      </c>
      <c r="K71" s="25" t="s">
        <v>21</v>
      </c>
      <c r="L71" s="25" t="s">
        <v>20</v>
      </c>
      <c r="M71" s="25" t="s">
        <v>22</v>
      </c>
      <c r="N71" s="7"/>
    </row>
    <row r="72" spans="1:14" ht="96">
      <c r="A72" s="45" t="s">
        <v>295</v>
      </c>
      <c r="B72" s="37" t="s">
        <v>101</v>
      </c>
      <c r="C72" s="37" t="s">
        <v>127</v>
      </c>
      <c r="D72" s="37"/>
      <c r="E72" s="37">
        <v>21.9</v>
      </c>
      <c r="F72" s="42">
        <v>612150</v>
      </c>
      <c r="G72" s="37"/>
      <c r="H72" s="26"/>
      <c r="I72" s="26"/>
      <c r="J72" s="32">
        <v>39445</v>
      </c>
      <c r="K72" s="25" t="s">
        <v>21</v>
      </c>
      <c r="L72" s="25" t="s">
        <v>20</v>
      </c>
      <c r="M72" s="25" t="s">
        <v>22</v>
      </c>
      <c r="N72" s="7"/>
    </row>
    <row r="73" spans="1:14" ht="96">
      <c r="A73" s="45" t="s">
        <v>296</v>
      </c>
      <c r="B73" s="37" t="s">
        <v>102</v>
      </c>
      <c r="C73" s="37" t="s">
        <v>128</v>
      </c>
      <c r="D73" s="37"/>
      <c r="E73" s="37">
        <v>273</v>
      </c>
      <c r="F73" s="42">
        <v>253648</v>
      </c>
      <c r="G73" s="37"/>
      <c r="H73" s="26"/>
      <c r="I73" s="26"/>
      <c r="J73" s="32">
        <v>39445</v>
      </c>
      <c r="K73" s="25" t="s">
        <v>21</v>
      </c>
      <c r="L73" s="25" t="s">
        <v>20</v>
      </c>
      <c r="M73" s="25" t="s">
        <v>22</v>
      </c>
      <c r="N73" s="7"/>
    </row>
    <row r="74" spans="1:14" ht="96">
      <c r="A74" s="45" t="s">
        <v>297</v>
      </c>
      <c r="B74" s="37" t="s">
        <v>129</v>
      </c>
      <c r="C74" s="37" t="s">
        <v>139</v>
      </c>
      <c r="D74" s="37"/>
      <c r="E74" s="37">
        <v>104.6</v>
      </c>
      <c r="F74" s="42">
        <v>310362</v>
      </c>
      <c r="G74" s="37"/>
      <c r="H74" s="26"/>
      <c r="I74" s="26"/>
      <c r="J74" s="32">
        <v>39445</v>
      </c>
      <c r="K74" s="25" t="s">
        <v>21</v>
      </c>
      <c r="L74" s="25" t="s">
        <v>20</v>
      </c>
      <c r="M74" s="25" t="s">
        <v>22</v>
      </c>
      <c r="N74" s="7"/>
    </row>
    <row r="75" spans="1:14" ht="96">
      <c r="A75" s="45" t="s">
        <v>298</v>
      </c>
      <c r="B75" s="37" t="s">
        <v>130</v>
      </c>
      <c r="C75" s="37" t="s">
        <v>140</v>
      </c>
      <c r="D75" s="37"/>
      <c r="E75" s="37">
        <v>66.5</v>
      </c>
      <c r="F75" s="42">
        <v>224250</v>
      </c>
      <c r="G75" s="37"/>
      <c r="H75" s="26"/>
      <c r="I75" s="26"/>
      <c r="J75" s="32">
        <v>39445</v>
      </c>
      <c r="K75" s="25" t="s">
        <v>21</v>
      </c>
      <c r="L75" s="25" t="s">
        <v>20</v>
      </c>
      <c r="M75" s="25" t="s">
        <v>22</v>
      </c>
      <c r="N75" s="7"/>
    </row>
    <row r="76" spans="1:14" ht="96">
      <c r="A76" s="45" t="s">
        <v>299</v>
      </c>
      <c r="B76" s="37" t="s">
        <v>131</v>
      </c>
      <c r="C76" s="37" t="s">
        <v>141</v>
      </c>
      <c r="D76" s="37"/>
      <c r="E76" s="37">
        <v>39.5</v>
      </c>
      <c r="F76" s="42">
        <v>75214</v>
      </c>
      <c r="G76" s="37"/>
      <c r="H76" s="26"/>
      <c r="I76" s="26"/>
      <c r="J76" s="32">
        <v>39445</v>
      </c>
      <c r="K76" s="25" t="s">
        <v>21</v>
      </c>
      <c r="L76" s="25" t="s">
        <v>20</v>
      </c>
      <c r="M76" s="25" t="s">
        <v>22</v>
      </c>
      <c r="N76" s="7"/>
    </row>
    <row r="77" spans="1:14" ht="96">
      <c r="A77" s="45" t="s">
        <v>300</v>
      </c>
      <c r="B77" s="37" t="s">
        <v>132</v>
      </c>
      <c r="C77" s="37" t="s">
        <v>142</v>
      </c>
      <c r="D77" s="37"/>
      <c r="E77" s="37">
        <v>75.5</v>
      </c>
      <c r="F77" s="42">
        <v>63393</v>
      </c>
      <c r="G77" s="37"/>
      <c r="H77" s="26"/>
      <c r="I77" s="26"/>
      <c r="J77" s="32">
        <v>39445</v>
      </c>
      <c r="K77" s="25" t="s">
        <v>21</v>
      </c>
      <c r="L77" s="25" t="s">
        <v>20</v>
      </c>
      <c r="M77" s="25" t="s">
        <v>22</v>
      </c>
      <c r="N77" s="7"/>
    </row>
    <row r="78" spans="1:14" ht="96">
      <c r="A78" s="45" t="s">
        <v>301</v>
      </c>
      <c r="B78" s="37" t="s">
        <v>133</v>
      </c>
      <c r="C78" s="37" t="s">
        <v>143</v>
      </c>
      <c r="D78" s="37"/>
      <c r="E78" s="37">
        <v>39.6</v>
      </c>
      <c r="F78" s="42">
        <v>59009</v>
      </c>
      <c r="G78" s="37"/>
      <c r="H78" s="26"/>
      <c r="I78" s="26"/>
      <c r="J78" s="32">
        <v>39445</v>
      </c>
      <c r="K78" s="25" t="s">
        <v>21</v>
      </c>
      <c r="L78" s="25" t="s">
        <v>20</v>
      </c>
      <c r="M78" s="25" t="s">
        <v>22</v>
      </c>
      <c r="N78" s="7"/>
    </row>
    <row r="79" spans="1:14" ht="96">
      <c r="A79" s="45" t="s">
        <v>302</v>
      </c>
      <c r="B79" s="37" t="s">
        <v>134</v>
      </c>
      <c r="C79" s="37" t="s">
        <v>144</v>
      </c>
      <c r="D79" s="37"/>
      <c r="E79" s="37">
        <v>39.799999999999997</v>
      </c>
      <c r="F79" s="42">
        <v>34992</v>
      </c>
      <c r="G79" s="37"/>
      <c r="H79" s="26"/>
      <c r="I79" s="26"/>
      <c r="J79" s="32">
        <v>39445</v>
      </c>
      <c r="K79" s="25" t="s">
        <v>21</v>
      </c>
      <c r="L79" s="25" t="s">
        <v>20</v>
      </c>
      <c r="M79" s="25" t="s">
        <v>22</v>
      </c>
      <c r="N79" s="7"/>
    </row>
    <row r="80" spans="1:14" ht="96">
      <c r="A80" s="45" t="s">
        <v>303</v>
      </c>
      <c r="B80" s="37" t="s">
        <v>135</v>
      </c>
      <c r="C80" s="37" t="s">
        <v>145</v>
      </c>
      <c r="D80" s="37"/>
      <c r="E80" s="37">
        <v>36.1</v>
      </c>
      <c r="F80" s="42">
        <v>32788</v>
      </c>
      <c r="G80" s="37"/>
      <c r="H80" s="26"/>
      <c r="I80" s="26"/>
      <c r="J80" s="32">
        <v>39445</v>
      </c>
      <c r="K80" s="25" t="s">
        <v>21</v>
      </c>
      <c r="L80" s="25" t="s">
        <v>20</v>
      </c>
      <c r="M80" s="25" t="s">
        <v>22</v>
      </c>
      <c r="N80" s="7"/>
    </row>
    <row r="81" spans="1:14" ht="96">
      <c r="A81" s="45" t="s">
        <v>304</v>
      </c>
      <c r="B81" s="37" t="s">
        <v>136</v>
      </c>
      <c r="C81" s="37" t="s">
        <v>146</v>
      </c>
      <c r="D81" s="37"/>
      <c r="E81" s="37">
        <v>72.2</v>
      </c>
      <c r="F81" s="42">
        <v>55653</v>
      </c>
      <c r="G81" s="37"/>
      <c r="H81" s="26"/>
      <c r="I81" s="26"/>
      <c r="J81" s="32">
        <v>39445</v>
      </c>
      <c r="K81" s="25" t="s">
        <v>21</v>
      </c>
      <c r="L81" s="25" t="s">
        <v>20</v>
      </c>
      <c r="M81" s="25" t="s">
        <v>22</v>
      </c>
      <c r="N81" s="7"/>
    </row>
    <row r="82" spans="1:14" ht="96">
      <c r="A82" s="45" t="s">
        <v>305</v>
      </c>
      <c r="B82" s="37" t="s">
        <v>137</v>
      </c>
      <c r="C82" s="37" t="s">
        <v>147</v>
      </c>
      <c r="D82" s="37"/>
      <c r="E82" s="37">
        <v>67.5</v>
      </c>
      <c r="F82" s="42">
        <v>28180</v>
      </c>
      <c r="G82" s="37"/>
      <c r="H82" s="26"/>
      <c r="I82" s="26"/>
      <c r="J82" s="32">
        <v>39445</v>
      </c>
      <c r="K82" s="25" t="s">
        <v>21</v>
      </c>
      <c r="L82" s="25" t="s">
        <v>20</v>
      </c>
      <c r="M82" s="28" t="s">
        <v>22</v>
      </c>
      <c r="N82" s="7"/>
    </row>
    <row r="83" spans="1:14" ht="96">
      <c r="A83" s="45" t="s">
        <v>306</v>
      </c>
      <c r="B83" s="37" t="s">
        <v>138</v>
      </c>
      <c r="C83" s="37" t="s">
        <v>148</v>
      </c>
      <c r="D83" s="37"/>
      <c r="E83" s="37">
        <v>46.4</v>
      </c>
      <c r="F83" s="42">
        <v>126477</v>
      </c>
      <c r="G83" s="37"/>
      <c r="H83" s="26"/>
      <c r="I83" s="26"/>
      <c r="J83" s="32">
        <v>39445</v>
      </c>
      <c r="K83" s="25" t="s">
        <v>21</v>
      </c>
      <c r="L83" s="25" t="s">
        <v>20</v>
      </c>
      <c r="M83" s="25" t="s">
        <v>22</v>
      </c>
      <c r="N83" s="7"/>
    </row>
    <row r="84" spans="1:14" ht="96">
      <c r="A84" s="45" t="s">
        <v>307</v>
      </c>
      <c r="B84" s="37" t="s">
        <v>152</v>
      </c>
      <c r="C84" s="37" t="s">
        <v>321</v>
      </c>
      <c r="D84" s="37" t="s">
        <v>150</v>
      </c>
      <c r="E84" s="37">
        <v>31.1</v>
      </c>
      <c r="F84" s="42"/>
      <c r="G84" s="37"/>
      <c r="H84" s="26"/>
      <c r="I84" s="38">
        <v>142971.68</v>
      </c>
      <c r="J84" s="32">
        <v>42067</v>
      </c>
      <c r="K84" s="25" t="s">
        <v>151</v>
      </c>
      <c r="L84" s="25" t="s">
        <v>20</v>
      </c>
      <c r="M84" s="25" t="s">
        <v>22</v>
      </c>
      <c r="N84" s="7"/>
    </row>
    <row r="85" spans="1:14" ht="96">
      <c r="A85" s="45" t="s">
        <v>308</v>
      </c>
      <c r="B85" s="37" t="s">
        <v>156</v>
      </c>
      <c r="C85" s="37" t="s">
        <v>148</v>
      </c>
      <c r="D85" s="38" t="s">
        <v>153</v>
      </c>
      <c r="E85" s="37">
        <v>81.599999999999994</v>
      </c>
      <c r="F85" s="42"/>
      <c r="G85" s="37"/>
      <c r="H85" s="26"/>
      <c r="I85" s="38">
        <v>223633.78</v>
      </c>
      <c r="J85" s="32">
        <v>42045</v>
      </c>
      <c r="K85" s="25" t="s">
        <v>154</v>
      </c>
      <c r="L85" s="25" t="s">
        <v>20</v>
      </c>
      <c r="M85" s="25" t="s">
        <v>22</v>
      </c>
      <c r="N85" s="7"/>
    </row>
    <row r="86" spans="1:14" ht="96">
      <c r="A86" s="45" t="s">
        <v>309</v>
      </c>
      <c r="B86" s="37" t="s">
        <v>157</v>
      </c>
      <c r="C86" s="37" t="s">
        <v>155</v>
      </c>
      <c r="D86" s="38" t="s">
        <v>158</v>
      </c>
      <c r="E86" s="37">
        <v>21.9</v>
      </c>
      <c r="F86" s="42"/>
      <c r="G86" s="37"/>
      <c r="H86" s="26"/>
      <c r="I86" s="38">
        <v>361832.24</v>
      </c>
      <c r="J86" s="32">
        <v>41975</v>
      </c>
      <c r="K86" s="25" t="s">
        <v>159</v>
      </c>
      <c r="L86" s="25" t="s">
        <v>20</v>
      </c>
      <c r="M86" s="25" t="s">
        <v>22</v>
      </c>
      <c r="N86" s="7"/>
    </row>
    <row r="87" spans="1:14" ht="96">
      <c r="A87" s="45" t="s">
        <v>310</v>
      </c>
      <c r="B87" s="37" t="s">
        <v>162</v>
      </c>
      <c r="C87" s="37" t="s">
        <v>160</v>
      </c>
      <c r="D87" s="38" t="s">
        <v>161</v>
      </c>
      <c r="E87" s="37">
        <v>28.6</v>
      </c>
      <c r="F87" s="42"/>
      <c r="G87" s="37"/>
      <c r="H87" s="26"/>
      <c r="I87" s="38">
        <v>82174.09</v>
      </c>
      <c r="J87" s="32">
        <v>42661</v>
      </c>
      <c r="K87" s="37" t="s">
        <v>163</v>
      </c>
      <c r="L87" s="25" t="s">
        <v>20</v>
      </c>
      <c r="M87" s="25" t="s">
        <v>22</v>
      </c>
      <c r="N87" s="7"/>
    </row>
    <row r="88" spans="1:14" ht="96">
      <c r="A88" s="45" t="s">
        <v>311</v>
      </c>
      <c r="B88" s="37" t="s">
        <v>164</v>
      </c>
      <c r="C88" s="37" t="s">
        <v>165</v>
      </c>
      <c r="D88" s="38" t="s">
        <v>166</v>
      </c>
      <c r="E88" s="37">
        <v>22.8</v>
      </c>
      <c r="F88" s="42"/>
      <c r="G88" s="37"/>
      <c r="H88" s="26"/>
      <c r="I88" s="38">
        <v>65509.42</v>
      </c>
      <c r="J88" s="32" t="s">
        <v>167</v>
      </c>
      <c r="K88" s="46" t="s">
        <v>168</v>
      </c>
      <c r="L88" s="25" t="s">
        <v>20</v>
      </c>
      <c r="M88" s="25" t="s">
        <v>22</v>
      </c>
      <c r="N88" s="7"/>
    </row>
    <row r="89" spans="1:14" ht="96">
      <c r="A89" s="45" t="s">
        <v>312</v>
      </c>
      <c r="B89" s="37" t="s">
        <v>180</v>
      </c>
      <c r="C89" s="37" t="s">
        <v>169</v>
      </c>
      <c r="D89" s="38" t="s">
        <v>170</v>
      </c>
      <c r="E89" s="37">
        <v>42</v>
      </c>
      <c r="F89" s="42"/>
      <c r="G89" s="37"/>
      <c r="H89" s="26"/>
      <c r="I89" s="38">
        <v>327733.14</v>
      </c>
      <c r="J89" s="32">
        <v>43196</v>
      </c>
      <c r="K89" s="25" t="s">
        <v>173</v>
      </c>
      <c r="L89" s="25" t="s">
        <v>20</v>
      </c>
      <c r="M89" s="25" t="s">
        <v>22</v>
      </c>
      <c r="N89" s="7"/>
    </row>
    <row r="90" spans="1:14" ht="96">
      <c r="A90" s="45" t="s">
        <v>313</v>
      </c>
      <c r="B90" s="37" t="s">
        <v>181</v>
      </c>
      <c r="C90" s="37" t="s">
        <v>171</v>
      </c>
      <c r="D90" s="38" t="s">
        <v>172</v>
      </c>
      <c r="E90" s="37">
        <v>41.8</v>
      </c>
      <c r="F90" s="42"/>
      <c r="G90" s="37"/>
      <c r="H90" s="26"/>
      <c r="I90" s="38">
        <v>326172.51</v>
      </c>
      <c r="J90" s="32">
        <v>43196</v>
      </c>
      <c r="K90" s="25" t="s">
        <v>174</v>
      </c>
      <c r="L90" s="25" t="s">
        <v>20</v>
      </c>
      <c r="M90" s="25" t="s">
        <v>22</v>
      </c>
      <c r="N90" s="7"/>
    </row>
    <row r="91" spans="1:14" ht="96">
      <c r="A91" s="45" t="s">
        <v>314</v>
      </c>
      <c r="B91" s="37" t="s">
        <v>179</v>
      </c>
      <c r="C91" s="37" t="s">
        <v>175</v>
      </c>
      <c r="D91" s="38" t="s">
        <v>176</v>
      </c>
      <c r="E91" s="37">
        <v>25.2</v>
      </c>
      <c r="F91" s="42"/>
      <c r="G91" s="37"/>
      <c r="H91" s="26"/>
      <c r="I91" s="38">
        <v>196639.88</v>
      </c>
      <c r="J91" s="32">
        <v>43196</v>
      </c>
      <c r="K91" s="25" t="s">
        <v>177</v>
      </c>
      <c r="L91" s="25" t="s">
        <v>20</v>
      </c>
      <c r="M91" s="25" t="s">
        <v>22</v>
      </c>
      <c r="N91" s="7"/>
    </row>
    <row r="92" spans="1:14" ht="96">
      <c r="A92" s="45" t="s">
        <v>315</v>
      </c>
      <c r="B92" s="37" t="s">
        <v>178</v>
      </c>
      <c r="C92" s="37" t="s">
        <v>182</v>
      </c>
      <c r="D92" s="38" t="s">
        <v>183</v>
      </c>
      <c r="E92" s="37">
        <v>49.3</v>
      </c>
      <c r="F92" s="42"/>
      <c r="G92" s="37"/>
      <c r="H92" s="26"/>
      <c r="I92" s="38">
        <v>384693.28</v>
      </c>
      <c r="J92" s="32">
        <v>43196</v>
      </c>
      <c r="K92" s="25" t="s">
        <v>184</v>
      </c>
      <c r="L92" s="25" t="s">
        <v>20</v>
      </c>
      <c r="M92" s="25" t="s">
        <v>22</v>
      </c>
      <c r="N92" s="7"/>
    </row>
    <row r="93" spans="1:14" ht="96">
      <c r="A93" s="45" t="s">
        <v>316</v>
      </c>
      <c r="B93" s="37" t="s">
        <v>185</v>
      </c>
      <c r="C93" s="37" t="s">
        <v>186</v>
      </c>
      <c r="D93" s="38" t="s">
        <v>187</v>
      </c>
      <c r="E93" s="37">
        <v>59.4</v>
      </c>
      <c r="F93" s="42"/>
      <c r="G93" s="37"/>
      <c r="H93" s="26"/>
      <c r="I93" s="38">
        <v>463508.3</v>
      </c>
      <c r="J93" s="32">
        <v>43196</v>
      </c>
      <c r="K93" s="25" t="s">
        <v>188</v>
      </c>
      <c r="L93" s="25" t="s">
        <v>20</v>
      </c>
      <c r="M93" s="25" t="s">
        <v>22</v>
      </c>
      <c r="N93" s="7"/>
    </row>
    <row r="94" spans="1:14" ht="96">
      <c r="A94" s="45" t="s">
        <v>317</v>
      </c>
      <c r="B94" s="37" t="s">
        <v>189</v>
      </c>
      <c r="C94" s="37" t="s">
        <v>190</v>
      </c>
      <c r="D94" s="38" t="s">
        <v>191</v>
      </c>
      <c r="E94" s="37">
        <v>75.7</v>
      </c>
      <c r="F94" s="42"/>
      <c r="G94" s="37"/>
      <c r="H94" s="26"/>
      <c r="I94" s="38">
        <v>590699.97</v>
      </c>
      <c r="J94" s="32">
        <v>43196</v>
      </c>
      <c r="K94" s="25" t="s">
        <v>192</v>
      </c>
      <c r="L94" s="25" t="s">
        <v>20</v>
      </c>
      <c r="M94" s="25" t="s">
        <v>22</v>
      </c>
      <c r="N94" s="7"/>
    </row>
    <row r="95" spans="1:14" ht="96">
      <c r="A95" s="45" t="s">
        <v>318</v>
      </c>
      <c r="B95" s="37" t="s">
        <v>193</v>
      </c>
      <c r="C95" s="37" t="s">
        <v>194</v>
      </c>
      <c r="D95" s="38" t="s">
        <v>195</v>
      </c>
      <c r="E95" s="37">
        <v>20.3</v>
      </c>
      <c r="F95" s="42"/>
      <c r="G95" s="37"/>
      <c r="H95" s="26"/>
      <c r="I95" s="38">
        <v>58326.37</v>
      </c>
      <c r="J95" s="32">
        <v>43293</v>
      </c>
      <c r="K95" s="25" t="s">
        <v>196</v>
      </c>
      <c r="L95" s="25" t="s">
        <v>20</v>
      </c>
      <c r="M95" s="25" t="s">
        <v>22</v>
      </c>
      <c r="N95" s="7"/>
    </row>
    <row r="96" spans="1:14" ht="96">
      <c r="A96" s="45" t="s">
        <v>319</v>
      </c>
      <c r="B96" s="37" t="s">
        <v>197</v>
      </c>
      <c r="C96" s="37" t="s">
        <v>198</v>
      </c>
      <c r="D96" s="38" t="s">
        <v>199</v>
      </c>
      <c r="E96" s="37">
        <v>23.8</v>
      </c>
      <c r="F96" s="42"/>
      <c r="G96" s="37"/>
      <c r="H96" s="26"/>
      <c r="I96" s="38">
        <v>222898.19</v>
      </c>
      <c r="J96" s="32">
        <v>43280</v>
      </c>
      <c r="K96" s="25" t="s">
        <v>200</v>
      </c>
      <c r="L96" s="25" t="s">
        <v>20</v>
      </c>
      <c r="M96" s="25" t="s">
        <v>22</v>
      </c>
      <c r="N96" s="7"/>
    </row>
    <row r="97" spans="1:19" ht="96">
      <c r="A97" s="45" t="s">
        <v>320</v>
      </c>
      <c r="B97" s="37" t="s">
        <v>201</v>
      </c>
      <c r="C97" s="37" t="s">
        <v>202</v>
      </c>
      <c r="D97" s="38" t="s">
        <v>203</v>
      </c>
      <c r="E97" s="37">
        <v>35.6</v>
      </c>
      <c r="F97" s="42"/>
      <c r="G97" s="37"/>
      <c r="H97" s="26"/>
      <c r="I97" s="38">
        <v>333410.73</v>
      </c>
      <c r="J97" s="32">
        <v>43245</v>
      </c>
      <c r="K97" s="25" t="s">
        <v>204</v>
      </c>
      <c r="L97" s="25" t="s">
        <v>20</v>
      </c>
      <c r="M97" s="25" t="s">
        <v>22</v>
      </c>
      <c r="N97" s="7"/>
    </row>
    <row r="98" spans="1:19">
      <c r="A98" s="47"/>
      <c r="B98" s="47"/>
      <c r="C98" s="47"/>
      <c r="D98" s="47"/>
      <c r="E98" s="48">
        <f>SUM(E23:E97)</f>
        <v>4683.5</v>
      </c>
      <c r="F98" s="48">
        <f>SUM(F23:F97)</f>
        <v>7564701</v>
      </c>
      <c r="G98" s="48"/>
      <c r="H98" s="48"/>
      <c r="I98" s="48">
        <f>SUM(I23:I97)</f>
        <v>3913895.58</v>
      </c>
      <c r="J98" s="49"/>
      <c r="K98" s="50"/>
      <c r="L98" s="50"/>
      <c r="M98" s="50"/>
    </row>
    <row r="99" spans="1:19" ht="19.5" thickBot="1">
      <c r="A99" s="82" t="s">
        <v>13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4"/>
      <c r="N99" s="8"/>
    </row>
    <row r="100" spans="1:19" ht="105" customHeight="1" thickBot="1">
      <c r="A100" s="54" t="s">
        <v>375</v>
      </c>
      <c r="B100" s="36" t="s">
        <v>13</v>
      </c>
      <c r="C100" s="54" t="s">
        <v>322</v>
      </c>
      <c r="D100" s="36"/>
      <c r="E100" s="55">
        <v>1.1000000000000001</v>
      </c>
      <c r="F100" s="36"/>
      <c r="G100" s="36"/>
      <c r="H100" s="36"/>
      <c r="I100" s="36"/>
      <c r="J100" s="36" t="s">
        <v>503</v>
      </c>
      <c r="K100" s="36" t="s">
        <v>374</v>
      </c>
      <c r="L100" s="36" t="s">
        <v>20</v>
      </c>
      <c r="M100" s="36" t="s">
        <v>22</v>
      </c>
    </row>
    <row r="101" spans="1:19" ht="105" customHeight="1" thickBot="1">
      <c r="A101" s="54" t="s">
        <v>376</v>
      </c>
      <c r="B101" s="36" t="s">
        <v>13</v>
      </c>
      <c r="C101" s="54" t="s">
        <v>324</v>
      </c>
      <c r="D101" s="36"/>
      <c r="E101" s="56">
        <v>0.15</v>
      </c>
      <c r="F101" s="36"/>
      <c r="G101" s="36"/>
      <c r="H101" s="36"/>
      <c r="I101" s="36"/>
      <c r="J101" s="36" t="s">
        <v>503</v>
      </c>
      <c r="K101" s="36" t="s">
        <v>374</v>
      </c>
      <c r="L101" s="36" t="s">
        <v>20</v>
      </c>
      <c r="M101" s="36" t="s">
        <v>22</v>
      </c>
    </row>
    <row r="102" spans="1:19" ht="96.75" thickBot="1">
      <c r="A102" s="54" t="s">
        <v>377</v>
      </c>
      <c r="B102" s="36" t="s">
        <v>13</v>
      </c>
      <c r="C102" s="54" t="s">
        <v>323</v>
      </c>
      <c r="D102" s="36"/>
      <c r="E102" s="56">
        <v>0.2</v>
      </c>
      <c r="F102" s="36"/>
      <c r="G102" s="36"/>
      <c r="H102" s="36"/>
      <c r="I102" s="36"/>
      <c r="J102" s="36" t="s">
        <v>503</v>
      </c>
      <c r="K102" s="36" t="s">
        <v>374</v>
      </c>
      <c r="L102" s="36" t="s">
        <v>20</v>
      </c>
      <c r="M102" s="36" t="s">
        <v>22</v>
      </c>
      <c r="N102" s="4"/>
      <c r="O102" s="4"/>
      <c r="P102" s="4"/>
      <c r="Q102" s="4"/>
      <c r="R102" s="4"/>
      <c r="S102" s="4"/>
    </row>
    <row r="103" spans="1:19" ht="96.75" thickBot="1">
      <c r="A103" s="54" t="s">
        <v>378</v>
      </c>
      <c r="B103" s="36" t="s">
        <v>13</v>
      </c>
      <c r="C103" s="54" t="s">
        <v>325</v>
      </c>
      <c r="D103" s="36"/>
      <c r="E103" s="56">
        <v>0.2</v>
      </c>
      <c r="F103" s="36"/>
      <c r="G103" s="36"/>
      <c r="H103" s="36"/>
      <c r="I103" s="36"/>
      <c r="J103" s="36" t="s">
        <v>503</v>
      </c>
      <c r="K103" s="36" t="s">
        <v>374</v>
      </c>
      <c r="L103" s="36" t="s">
        <v>20</v>
      </c>
      <c r="M103" s="36" t="s">
        <v>22</v>
      </c>
      <c r="N103" s="4"/>
      <c r="O103" s="4"/>
      <c r="P103" s="4"/>
      <c r="Q103" s="4"/>
      <c r="R103" s="4"/>
      <c r="S103" s="4"/>
    </row>
    <row r="104" spans="1:19" ht="96.75" thickBot="1">
      <c r="A104" s="54" t="s">
        <v>379</v>
      </c>
      <c r="B104" s="36" t="s">
        <v>13</v>
      </c>
      <c r="C104" s="54" t="s">
        <v>326</v>
      </c>
      <c r="D104" s="36"/>
      <c r="E104" s="56">
        <v>0.8</v>
      </c>
      <c r="F104" s="36"/>
      <c r="G104" s="36"/>
      <c r="H104" s="36"/>
      <c r="I104" s="36"/>
      <c r="J104" s="36" t="s">
        <v>503</v>
      </c>
      <c r="K104" s="36" t="s">
        <v>374</v>
      </c>
      <c r="L104" s="36" t="s">
        <v>20</v>
      </c>
      <c r="M104" s="36" t="s">
        <v>22</v>
      </c>
      <c r="N104" s="4"/>
      <c r="O104" s="4"/>
      <c r="P104" s="4"/>
      <c r="Q104" s="4"/>
      <c r="R104" s="4"/>
      <c r="S104" s="4"/>
    </row>
    <row r="105" spans="1:19" ht="96.75" thickBot="1">
      <c r="A105" s="54" t="s">
        <v>377</v>
      </c>
      <c r="B105" s="36" t="s">
        <v>13</v>
      </c>
      <c r="C105" s="54" t="s">
        <v>327</v>
      </c>
      <c r="D105" s="36"/>
      <c r="E105" s="56">
        <v>0.5</v>
      </c>
      <c r="F105" s="36"/>
      <c r="G105" s="36"/>
      <c r="H105" s="36"/>
      <c r="I105" s="36"/>
      <c r="J105" s="36" t="s">
        <v>503</v>
      </c>
      <c r="K105" s="36" t="s">
        <v>374</v>
      </c>
      <c r="L105" s="36" t="s">
        <v>20</v>
      </c>
      <c r="M105" s="36" t="s">
        <v>22</v>
      </c>
      <c r="N105" s="4"/>
      <c r="O105" s="4"/>
      <c r="P105" s="4"/>
      <c r="Q105" s="4"/>
      <c r="R105" s="4"/>
      <c r="S105" s="4"/>
    </row>
    <row r="106" spans="1:19" ht="96.75" thickBot="1">
      <c r="A106" s="54" t="s">
        <v>380</v>
      </c>
      <c r="B106" s="36" t="s">
        <v>13</v>
      </c>
      <c r="C106" s="54" t="s">
        <v>328</v>
      </c>
      <c r="D106" s="36"/>
      <c r="E106" s="56">
        <v>0.45</v>
      </c>
      <c r="F106" s="36"/>
      <c r="G106" s="36"/>
      <c r="H106" s="36"/>
      <c r="I106" s="36"/>
      <c r="J106" s="36" t="s">
        <v>503</v>
      </c>
      <c r="K106" s="36" t="s">
        <v>374</v>
      </c>
      <c r="L106" s="36" t="s">
        <v>20</v>
      </c>
      <c r="M106" s="36" t="s">
        <v>22</v>
      </c>
      <c r="N106" s="4"/>
      <c r="O106" s="4"/>
      <c r="P106" s="4"/>
      <c r="Q106" s="4"/>
      <c r="R106" s="4"/>
      <c r="S106" s="4"/>
    </row>
    <row r="107" spans="1:19" ht="96.75" thickBot="1">
      <c r="A107" s="54" t="s">
        <v>381</v>
      </c>
      <c r="B107" s="36" t="s">
        <v>13</v>
      </c>
      <c r="C107" s="54" t="s">
        <v>329</v>
      </c>
      <c r="D107" s="36"/>
      <c r="E107" s="56">
        <v>0.85</v>
      </c>
      <c r="F107" s="36"/>
      <c r="G107" s="36"/>
      <c r="H107" s="36"/>
      <c r="I107" s="36"/>
      <c r="J107" s="36" t="s">
        <v>503</v>
      </c>
      <c r="K107" s="36" t="s">
        <v>374</v>
      </c>
      <c r="L107" s="36" t="s">
        <v>20</v>
      </c>
      <c r="M107" s="36" t="s">
        <v>22</v>
      </c>
      <c r="N107" s="4"/>
      <c r="O107" s="4"/>
      <c r="P107" s="4"/>
      <c r="Q107" s="4"/>
      <c r="R107" s="4"/>
      <c r="S107" s="4"/>
    </row>
    <row r="108" spans="1:19" ht="96.75" thickBot="1">
      <c r="A108" s="54" t="s">
        <v>382</v>
      </c>
      <c r="B108" s="36" t="s">
        <v>13</v>
      </c>
      <c r="C108" s="54" t="s">
        <v>330</v>
      </c>
      <c r="D108" s="36"/>
      <c r="E108" s="56">
        <v>0.15</v>
      </c>
      <c r="F108" s="36"/>
      <c r="G108" s="36"/>
      <c r="H108" s="36"/>
      <c r="I108" s="36"/>
      <c r="J108" s="36" t="s">
        <v>503</v>
      </c>
      <c r="K108" s="36" t="s">
        <v>374</v>
      </c>
      <c r="L108" s="36" t="s">
        <v>20</v>
      </c>
      <c r="M108" s="36" t="s">
        <v>22</v>
      </c>
      <c r="N108" s="4"/>
      <c r="O108" s="4"/>
      <c r="P108" s="4"/>
      <c r="Q108" s="4"/>
      <c r="R108" s="4"/>
      <c r="S108" s="4"/>
    </row>
    <row r="109" spans="1:19" ht="96.75" thickBot="1">
      <c r="A109" s="54" t="s">
        <v>383</v>
      </c>
      <c r="B109" s="36" t="s">
        <v>13</v>
      </c>
      <c r="C109" s="54" t="s">
        <v>331</v>
      </c>
      <c r="D109" s="36"/>
      <c r="E109" s="56">
        <v>0.38</v>
      </c>
      <c r="F109" s="36"/>
      <c r="G109" s="36"/>
      <c r="H109" s="36"/>
      <c r="I109" s="36"/>
      <c r="J109" s="36" t="s">
        <v>503</v>
      </c>
      <c r="K109" s="36" t="s">
        <v>374</v>
      </c>
      <c r="L109" s="36" t="s">
        <v>20</v>
      </c>
      <c r="M109" s="36" t="s">
        <v>22</v>
      </c>
      <c r="N109" s="4"/>
      <c r="O109" s="4"/>
      <c r="P109" s="4"/>
      <c r="Q109" s="4"/>
      <c r="R109" s="4"/>
      <c r="S109" s="4"/>
    </row>
    <row r="110" spans="1:19" ht="96.75" thickBot="1">
      <c r="A110" s="54" t="s">
        <v>384</v>
      </c>
      <c r="B110" s="36" t="s">
        <v>13</v>
      </c>
      <c r="C110" s="54" t="s">
        <v>332</v>
      </c>
      <c r="D110" s="36"/>
      <c r="E110" s="56">
        <v>0.3</v>
      </c>
      <c r="F110" s="36"/>
      <c r="G110" s="36"/>
      <c r="H110" s="36"/>
      <c r="I110" s="36"/>
      <c r="J110" s="36" t="s">
        <v>503</v>
      </c>
      <c r="K110" s="36" t="s">
        <v>374</v>
      </c>
      <c r="L110" s="36" t="s">
        <v>20</v>
      </c>
      <c r="M110" s="36" t="s">
        <v>22</v>
      </c>
      <c r="N110" s="4"/>
      <c r="O110" s="4"/>
      <c r="P110" s="4"/>
      <c r="Q110" s="4"/>
      <c r="R110" s="4"/>
      <c r="S110" s="4"/>
    </row>
    <row r="111" spans="1:19" ht="96.75" thickBot="1">
      <c r="A111" s="54" t="s">
        <v>385</v>
      </c>
      <c r="B111" s="36" t="s">
        <v>13</v>
      </c>
      <c r="C111" s="54" t="s">
        <v>333</v>
      </c>
      <c r="D111" s="36"/>
      <c r="E111" s="56">
        <v>0.4</v>
      </c>
      <c r="F111" s="36"/>
      <c r="G111" s="36"/>
      <c r="H111" s="36"/>
      <c r="I111" s="36"/>
      <c r="J111" s="36" t="s">
        <v>503</v>
      </c>
      <c r="K111" s="36" t="s">
        <v>374</v>
      </c>
      <c r="L111" s="36" t="s">
        <v>20</v>
      </c>
      <c r="M111" s="36" t="s">
        <v>22</v>
      </c>
      <c r="N111" s="4"/>
      <c r="O111" s="4"/>
      <c r="P111" s="4"/>
      <c r="Q111" s="4"/>
      <c r="R111" s="4"/>
      <c r="S111" s="4"/>
    </row>
    <row r="112" spans="1:19" ht="96.75" thickBot="1">
      <c r="A112" s="54" t="s">
        <v>386</v>
      </c>
      <c r="B112" s="36" t="s">
        <v>13</v>
      </c>
      <c r="C112" s="54" t="s">
        <v>334</v>
      </c>
      <c r="D112" s="36"/>
      <c r="E112" s="56">
        <v>0.3</v>
      </c>
      <c r="F112" s="36"/>
      <c r="G112" s="36"/>
      <c r="H112" s="36"/>
      <c r="I112" s="36"/>
      <c r="J112" s="36" t="s">
        <v>503</v>
      </c>
      <c r="K112" s="36" t="s">
        <v>374</v>
      </c>
      <c r="L112" s="36" t="s">
        <v>20</v>
      </c>
      <c r="M112" s="36" t="s">
        <v>22</v>
      </c>
      <c r="N112" s="4"/>
      <c r="O112" s="4"/>
      <c r="P112" s="4"/>
      <c r="Q112" s="4"/>
      <c r="R112" s="4"/>
      <c r="S112" s="4"/>
    </row>
    <row r="113" spans="1:19" ht="96.75" thickBot="1">
      <c r="A113" s="54" t="s">
        <v>387</v>
      </c>
      <c r="B113" s="36" t="s">
        <v>13</v>
      </c>
      <c r="C113" s="54" t="s">
        <v>335</v>
      </c>
      <c r="D113" s="36"/>
      <c r="E113" s="56">
        <v>0.35</v>
      </c>
      <c r="F113" s="36"/>
      <c r="G113" s="36"/>
      <c r="H113" s="36"/>
      <c r="I113" s="36"/>
      <c r="J113" s="36" t="s">
        <v>503</v>
      </c>
      <c r="K113" s="36" t="s">
        <v>374</v>
      </c>
      <c r="L113" s="36" t="s">
        <v>20</v>
      </c>
      <c r="M113" s="36" t="s">
        <v>22</v>
      </c>
      <c r="N113" s="4"/>
      <c r="O113" s="4"/>
      <c r="P113" s="4"/>
      <c r="Q113" s="4"/>
      <c r="R113" s="4"/>
      <c r="S113" s="4"/>
    </row>
    <row r="114" spans="1:19" ht="96.75" thickBot="1">
      <c r="A114" s="54" t="s">
        <v>388</v>
      </c>
      <c r="B114" s="36" t="s">
        <v>13</v>
      </c>
      <c r="C114" s="54" t="s">
        <v>336</v>
      </c>
      <c r="D114" s="36"/>
      <c r="E114" s="56">
        <v>0.25</v>
      </c>
      <c r="F114" s="36"/>
      <c r="G114" s="36"/>
      <c r="H114" s="36"/>
      <c r="I114" s="36"/>
      <c r="J114" s="36" t="s">
        <v>503</v>
      </c>
      <c r="K114" s="36" t="s">
        <v>374</v>
      </c>
      <c r="L114" s="36" t="s">
        <v>20</v>
      </c>
      <c r="M114" s="36" t="s">
        <v>22</v>
      </c>
      <c r="N114" s="4"/>
      <c r="O114" s="4"/>
      <c r="P114" s="4"/>
      <c r="Q114" s="4"/>
      <c r="R114" s="4"/>
      <c r="S114" s="4"/>
    </row>
    <row r="115" spans="1:19" ht="96.75" thickBot="1">
      <c r="A115" s="54" t="s">
        <v>389</v>
      </c>
      <c r="B115" s="36" t="s">
        <v>13</v>
      </c>
      <c r="C115" s="54" t="s">
        <v>337</v>
      </c>
      <c r="D115" s="36"/>
      <c r="E115" s="56">
        <v>0.25</v>
      </c>
      <c r="F115" s="36"/>
      <c r="G115" s="36"/>
      <c r="H115" s="36"/>
      <c r="I115" s="36"/>
      <c r="J115" s="36" t="s">
        <v>503</v>
      </c>
      <c r="K115" s="36" t="s">
        <v>374</v>
      </c>
      <c r="L115" s="36" t="s">
        <v>20</v>
      </c>
      <c r="M115" s="36" t="s">
        <v>22</v>
      </c>
      <c r="N115" s="4"/>
      <c r="O115" s="4"/>
      <c r="P115" s="4"/>
      <c r="Q115" s="4"/>
      <c r="R115" s="4"/>
      <c r="S115" s="4"/>
    </row>
    <row r="116" spans="1:19" ht="96.75" thickBot="1">
      <c r="A116" s="54" t="s">
        <v>390</v>
      </c>
      <c r="B116" s="36" t="s">
        <v>13</v>
      </c>
      <c r="C116" s="54" t="s">
        <v>338</v>
      </c>
      <c r="D116" s="36"/>
      <c r="E116" s="56">
        <v>0.4</v>
      </c>
      <c r="F116" s="36"/>
      <c r="G116" s="36"/>
      <c r="H116" s="36"/>
      <c r="I116" s="36"/>
      <c r="J116" s="36" t="s">
        <v>503</v>
      </c>
      <c r="K116" s="36" t="s">
        <v>374</v>
      </c>
      <c r="L116" s="36" t="s">
        <v>20</v>
      </c>
      <c r="M116" s="36" t="s">
        <v>22</v>
      </c>
      <c r="N116" s="4"/>
      <c r="O116" s="4"/>
      <c r="P116" s="4"/>
      <c r="Q116" s="4"/>
      <c r="R116" s="4"/>
      <c r="S116" s="4"/>
    </row>
    <row r="117" spans="1:19" ht="96.75" thickBot="1">
      <c r="A117" s="54" t="s">
        <v>391</v>
      </c>
      <c r="B117" s="36" t="s">
        <v>13</v>
      </c>
      <c r="C117" s="54" t="s">
        <v>339</v>
      </c>
      <c r="D117" s="36"/>
      <c r="E117" s="56">
        <v>0.18</v>
      </c>
      <c r="F117" s="36"/>
      <c r="G117" s="36"/>
      <c r="H117" s="36"/>
      <c r="I117" s="36"/>
      <c r="J117" s="36" t="s">
        <v>503</v>
      </c>
      <c r="K117" s="36" t="s">
        <v>374</v>
      </c>
      <c r="L117" s="36" t="s">
        <v>20</v>
      </c>
      <c r="M117" s="36" t="s">
        <v>22</v>
      </c>
      <c r="N117" s="4"/>
      <c r="O117" s="4"/>
      <c r="P117" s="4"/>
      <c r="Q117" s="4"/>
      <c r="R117" s="4"/>
      <c r="S117" s="4"/>
    </row>
    <row r="118" spans="1:19" ht="96.75" thickBot="1">
      <c r="A118" s="54" t="s">
        <v>392</v>
      </c>
      <c r="B118" s="36" t="s">
        <v>13</v>
      </c>
      <c r="C118" s="54" t="s">
        <v>340</v>
      </c>
      <c r="D118" s="36"/>
      <c r="E118" s="56">
        <v>0.66</v>
      </c>
      <c r="F118" s="36"/>
      <c r="G118" s="36"/>
      <c r="H118" s="36"/>
      <c r="I118" s="36"/>
      <c r="J118" s="36" t="s">
        <v>503</v>
      </c>
      <c r="K118" s="36" t="s">
        <v>374</v>
      </c>
      <c r="L118" s="36" t="s">
        <v>20</v>
      </c>
      <c r="M118" s="36" t="s">
        <v>22</v>
      </c>
      <c r="N118" s="4"/>
      <c r="O118" s="4"/>
      <c r="P118" s="4"/>
      <c r="Q118" s="4"/>
      <c r="R118" s="4"/>
      <c r="S118" s="4"/>
    </row>
    <row r="119" spans="1:19" ht="96.75" thickBot="1">
      <c r="A119" s="54" t="s">
        <v>393</v>
      </c>
      <c r="B119" s="36" t="s">
        <v>13</v>
      </c>
      <c r="C119" s="54" t="s">
        <v>341</v>
      </c>
      <c r="D119" s="36"/>
      <c r="E119" s="56">
        <v>0.35</v>
      </c>
      <c r="F119" s="36"/>
      <c r="G119" s="36"/>
      <c r="H119" s="36"/>
      <c r="I119" s="36"/>
      <c r="J119" s="36" t="s">
        <v>503</v>
      </c>
      <c r="K119" s="36" t="s">
        <v>374</v>
      </c>
      <c r="L119" s="36" t="s">
        <v>20</v>
      </c>
      <c r="M119" s="36" t="s">
        <v>22</v>
      </c>
      <c r="N119" s="4"/>
      <c r="O119" s="4"/>
      <c r="P119" s="4"/>
      <c r="Q119" s="4"/>
      <c r="R119" s="4"/>
      <c r="S119" s="4"/>
    </row>
    <row r="120" spans="1:19" ht="96.75" thickBot="1">
      <c r="A120" s="54" t="s">
        <v>394</v>
      </c>
      <c r="B120" s="36" t="s">
        <v>13</v>
      </c>
      <c r="C120" s="54" t="s">
        <v>342</v>
      </c>
      <c r="D120" s="36"/>
      <c r="E120" s="56">
        <v>0.3</v>
      </c>
      <c r="F120" s="36"/>
      <c r="G120" s="36"/>
      <c r="H120" s="36"/>
      <c r="I120" s="36"/>
      <c r="J120" s="36" t="s">
        <v>503</v>
      </c>
      <c r="K120" s="36" t="s">
        <v>374</v>
      </c>
      <c r="L120" s="36" t="s">
        <v>20</v>
      </c>
      <c r="M120" s="36" t="s">
        <v>22</v>
      </c>
      <c r="N120" s="4"/>
      <c r="O120" s="4"/>
      <c r="P120" s="4"/>
      <c r="Q120" s="4"/>
      <c r="R120" s="4"/>
      <c r="S120" s="4"/>
    </row>
    <row r="121" spans="1:19" ht="96.75" thickBot="1">
      <c r="A121" s="54" t="s">
        <v>395</v>
      </c>
      <c r="B121" s="36" t="s">
        <v>13</v>
      </c>
      <c r="C121" s="54" t="s">
        <v>343</v>
      </c>
      <c r="D121" s="36"/>
      <c r="E121" s="56">
        <v>0.15</v>
      </c>
      <c r="F121" s="36"/>
      <c r="G121" s="36"/>
      <c r="H121" s="36"/>
      <c r="I121" s="36"/>
      <c r="J121" s="36" t="s">
        <v>503</v>
      </c>
      <c r="K121" s="36" t="s">
        <v>374</v>
      </c>
      <c r="L121" s="36" t="s">
        <v>20</v>
      </c>
      <c r="M121" s="36" t="s">
        <v>22</v>
      </c>
      <c r="N121" s="4"/>
      <c r="O121" s="4"/>
      <c r="P121" s="4"/>
      <c r="Q121" s="4"/>
      <c r="R121" s="4"/>
      <c r="S121" s="4"/>
    </row>
    <row r="122" spans="1:19" ht="96.75" thickBot="1">
      <c r="A122" s="54" t="s">
        <v>396</v>
      </c>
      <c r="B122" s="36" t="s">
        <v>13</v>
      </c>
      <c r="C122" s="54" t="s">
        <v>344</v>
      </c>
      <c r="D122" s="36"/>
      <c r="E122" s="56">
        <v>0.25</v>
      </c>
      <c r="F122" s="36"/>
      <c r="G122" s="36"/>
      <c r="H122" s="36"/>
      <c r="I122" s="36"/>
      <c r="J122" s="36" t="s">
        <v>503</v>
      </c>
      <c r="K122" s="36" t="s">
        <v>374</v>
      </c>
      <c r="L122" s="36" t="s">
        <v>20</v>
      </c>
      <c r="M122" s="36" t="s">
        <v>22</v>
      </c>
      <c r="N122" s="4"/>
      <c r="O122" s="4"/>
      <c r="P122" s="4"/>
      <c r="Q122" s="4"/>
      <c r="R122" s="4"/>
      <c r="S122" s="4"/>
    </row>
    <row r="123" spans="1:19" ht="96.75" thickBot="1">
      <c r="A123" s="54" t="s">
        <v>397</v>
      </c>
      <c r="B123" s="36" t="s">
        <v>13</v>
      </c>
      <c r="C123" s="54" t="s">
        <v>345</v>
      </c>
      <c r="D123" s="36"/>
      <c r="E123" s="56">
        <v>0.15</v>
      </c>
      <c r="F123" s="36"/>
      <c r="G123" s="36"/>
      <c r="H123" s="36"/>
      <c r="I123" s="36"/>
      <c r="J123" s="36" t="s">
        <v>503</v>
      </c>
      <c r="K123" s="36" t="s">
        <v>374</v>
      </c>
      <c r="L123" s="36" t="s">
        <v>20</v>
      </c>
      <c r="M123" s="36" t="s">
        <v>22</v>
      </c>
      <c r="N123" s="4"/>
      <c r="O123" s="4"/>
      <c r="P123" s="4"/>
      <c r="Q123" s="4"/>
      <c r="R123" s="4"/>
      <c r="S123" s="4"/>
    </row>
    <row r="124" spans="1:19" ht="96.75" thickBot="1">
      <c r="A124" s="54" t="s">
        <v>398</v>
      </c>
      <c r="B124" s="36" t="s">
        <v>13</v>
      </c>
      <c r="C124" s="54" t="s">
        <v>346</v>
      </c>
      <c r="D124" s="36"/>
      <c r="E124" s="56">
        <v>0.36</v>
      </c>
      <c r="F124" s="36"/>
      <c r="G124" s="36"/>
      <c r="H124" s="36"/>
      <c r="I124" s="36"/>
      <c r="J124" s="36" t="s">
        <v>503</v>
      </c>
      <c r="K124" s="36" t="s">
        <v>374</v>
      </c>
      <c r="L124" s="36" t="s">
        <v>20</v>
      </c>
      <c r="M124" s="36" t="s">
        <v>22</v>
      </c>
      <c r="N124" s="4"/>
      <c r="O124" s="4"/>
      <c r="P124" s="4"/>
      <c r="Q124" s="4"/>
      <c r="R124" s="4"/>
      <c r="S124" s="4"/>
    </row>
    <row r="125" spans="1:19" ht="96.75" thickBot="1">
      <c r="A125" s="54" t="s">
        <v>399</v>
      </c>
      <c r="B125" s="36" t="s">
        <v>13</v>
      </c>
      <c r="C125" s="54" t="s">
        <v>347</v>
      </c>
      <c r="D125" s="36"/>
      <c r="E125" s="56">
        <v>0.85</v>
      </c>
      <c r="F125" s="36"/>
      <c r="G125" s="36"/>
      <c r="H125" s="36"/>
      <c r="I125" s="36"/>
      <c r="J125" s="36" t="s">
        <v>503</v>
      </c>
      <c r="K125" s="36" t="s">
        <v>374</v>
      </c>
      <c r="L125" s="36" t="s">
        <v>20</v>
      </c>
      <c r="M125" s="36" t="s">
        <v>22</v>
      </c>
      <c r="N125" s="4"/>
      <c r="O125" s="4"/>
      <c r="P125" s="4"/>
      <c r="Q125" s="4"/>
      <c r="R125" s="4"/>
      <c r="S125" s="4"/>
    </row>
    <row r="126" spans="1:19" ht="96.75" thickBot="1">
      <c r="A126" s="54" t="s">
        <v>400</v>
      </c>
      <c r="B126" s="36" t="s">
        <v>13</v>
      </c>
      <c r="C126" s="54" t="s">
        <v>348</v>
      </c>
      <c r="D126" s="36"/>
      <c r="E126" s="56">
        <v>0.18</v>
      </c>
      <c r="F126" s="36"/>
      <c r="G126" s="36"/>
      <c r="H126" s="36"/>
      <c r="I126" s="36"/>
      <c r="J126" s="36" t="s">
        <v>503</v>
      </c>
      <c r="K126" s="36" t="s">
        <v>374</v>
      </c>
      <c r="L126" s="36" t="s">
        <v>20</v>
      </c>
      <c r="M126" s="36" t="s">
        <v>22</v>
      </c>
      <c r="N126" s="4"/>
      <c r="O126" s="4"/>
      <c r="P126" s="4"/>
      <c r="Q126" s="4"/>
      <c r="R126" s="4"/>
      <c r="S126" s="4"/>
    </row>
    <row r="127" spans="1:19" ht="96.75" thickBot="1">
      <c r="A127" s="54" t="s">
        <v>401</v>
      </c>
      <c r="B127" s="36" t="s">
        <v>13</v>
      </c>
      <c r="C127" s="54" t="s">
        <v>349</v>
      </c>
      <c r="D127" s="36"/>
      <c r="E127" s="56">
        <v>0.15</v>
      </c>
      <c r="F127" s="36"/>
      <c r="G127" s="36"/>
      <c r="H127" s="36"/>
      <c r="I127" s="36"/>
      <c r="J127" s="36" t="s">
        <v>503</v>
      </c>
      <c r="K127" s="36" t="s">
        <v>374</v>
      </c>
      <c r="L127" s="36" t="s">
        <v>20</v>
      </c>
      <c r="M127" s="36" t="s">
        <v>22</v>
      </c>
      <c r="N127" s="4"/>
      <c r="O127" s="4"/>
      <c r="P127" s="4"/>
      <c r="Q127" s="4"/>
      <c r="R127" s="4"/>
      <c r="S127" s="4"/>
    </row>
    <row r="128" spans="1:19" ht="96.75" thickBot="1">
      <c r="A128" s="54" t="s">
        <v>402</v>
      </c>
      <c r="B128" s="36" t="s">
        <v>13</v>
      </c>
      <c r="C128" s="54" t="s">
        <v>205</v>
      </c>
      <c r="D128" s="36"/>
      <c r="E128" s="56">
        <v>0.45</v>
      </c>
      <c r="F128" s="36"/>
      <c r="G128" s="36"/>
      <c r="H128" s="36"/>
      <c r="I128" s="36"/>
      <c r="J128" s="36" t="s">
        <v>503</v>
      </c>
      <c r="K128" s="36" t="s">
        <v>374</v>
      </c>
      <c r="L128" s="36" t="s">
        <v>20</v>
      </c>
      <c r="M128" s="36" t="s">
        <v>22</v>
      </c>
      <c r="N128" s="4"/>
      <c r="O128" s="4"/>
      <c r="P128" s="4"/>
      <c r="Q128" s="4"/>
      <c r="R128" s="4"/>
      <c r="S128" s="4"/>
    </row>
    <row r="129" spans="1:19" ht="96.75" thickBot="1">
      <c r="A129" s="54" t="s">
        <v>403</v>
      </c>
      <c r="B129" s="36" t="s">
        <v>13</v>
      </c>
      <c r="C129" s="54" t="s">
        <v>350</v>
      </c>
      <c r="D129" s="36"/>
      <c r="E129" s="56">
        <v>0.25</v>
      </c>
      <c r="F129" s="36"/>
      <c r="G129" s="36"/>
      <c r="H129" s="36"/>
      <c r="I129" s="36"/>
      <c r="J129" s="36" t="s">
        <v>503</v>
      </c>
      <c r="K129" s="36" t="s">
        <v>374</v>
      </c>
      <c r="L129" s="36" t="s">
        <v>20</v>
      </c>
      <c r="M129" s="36" t="s">
        <v>22</v>
      </c>
      <c r="N129" s="4"/>
      <c r="O129" s="4"/>
      <c r="P129" s="4"/>
      <c r="Q129" s="4"/>
      <c r="R129" s="4"/>
      <c r="S129" s="4"/>
    </row>
    <row r="130" spans="1:19" ht="96.75" thickBot="1">
      <c r="A130" s="54" t="s">
        <v>404</v>
      </c>
      <c r="B130" s="36" t="s">
        <v>13</v>
      </c>
      <c r="C130" s="54" t="s">
        <v>351</v>
      </c>
      <c r="D130" s="36"/>
      <c r="E130" s="56">
        <v>0.36</v>
      </c>
      <c r="F130" s="36"/>
      <c r="G130" s="36"/>
      <c r="H130" s="36"/>
      <c r="I130" s="36"/>
      <c r="J130" s="36" t="s">
        <v>503</v>
      </c>
      <c r="K130" s="36" t="s">
        <v>374</v>
      </c>
      <c r="L130" s="36" t="s">
        <v>20</v>
      </c>
      <c r="M130" s="36" t="s">
        <v>22</v>
      </c>
      <c r="N130" s="4"/>
      <c r="O130" s="4"/>
      <c r="P130" s="4"/>
      <c r="Q130" s="4"/>
      <c r="R130" s="4"/>
      <c r="S130" s="4"/>
    </row>
    <row r="131" spans="1:19" ht="96.75" thickBot="1">
      <c r="A131" s="54" t="s">
        <v>405</v>
      </c>
      <c r="B131" s="36" t="s">
        <v>13</v>
      </c>
      <c r="C131" s="54" t="s">
        <v>352</v>
      </c>
      <c r="D131" s="36"/>
      <c r="E131" s="56">
        <v>0.22</v>
      </c>
      <c r="F131" s="36"/>
      <c r="G131" s="36"/>
      <c r="H131" s="36"/>
      <c r="I131" s="36"/>
      <c r="J131" s="36" t="s">
        <v>503</v>
      </c>
      <c r="K131" s="36" t="s">
        <v>374</v>
      </c>
      <c r="L131" s="36" t="s">
        <v>20</v>
      </c>
      <c r="M131" s="36" t="s">
        <v>22</v>
      </c>
      <c r="N131" s="4"/>
      <c r="O131" s="4"/>
      <c r="P131" s="4"/>
      <c r="Q131" s="4"/>
      <c r="R131" s="4"/>
      <c r="S131" s="4"/>
    </row>
    <row r="132" spans="1:19" ht="96.75" thickBot="1">
      <c r="A132" s="54" t="s">
        <v>406</v>
      </c>
      <c r="B132" s="36" t="s">
        <v>13</v>
      </c>
      <c r="C132" s="54" t="s">
        <v>353</v>
      </c>
      <c r="D132" s="36"/>
      <c r="E132" s="56">
        <v>2.4500000000000002</v>
      </c>
      <c r="F132" s="36"/>
      <c r="G132" s="36"/>
      <c r="H132" s="36"/>
      <c r="I132" s="36"/>
      <c r="J132" s="36" t="s">
        <v>503</v>
      </c>
      <c r="K132" s="36" t="s">
        <v>374</v>
      </c>
      <c r="L132" s="36" t="s">
        <v>20</v>
      </c>
      <c r="M132" s="36" t="s">
        <v>22</v>
      </c>
      <c r="N132" s="4"/>
      <c r="O132" s="4"/>
      <c r="P132" s="4"/>
      <c r="Q132" s="4"/>
      <c r="R132" s="4"/>
      <c r="S132" s="4"/>
    </row>
    <row r="133" spans="1:19" ht="96.75" thickBot="1">
      <c r="A133" s="54" t="s">
        <v>407</v>
      </c>
      <c r="B133" s="36" t="s">
        <v>13</v>
      </c>
      <c r="C133" s="54" t="s">
        <v>354</v>
      </c>
      <c r="D133" s="36"/>
      <c r="E133" s="56">
        <v>0.15</v>
      </c>
      <c r="F133" s="36"/>
      <c r="G133" s="36"/>
      <c r="H133" s="36"/>
      <c r="I133" s="36"/>
      <c r="J133" s="36" t="s">
        <v>503</v>
      </c>
      <c r="K133" s="36" t="s">
        <v>374</v>
      </c>
      <c r="L133" s="36" t="s">
        <v>20</v>
      </c>
      <c r="M133" s="36" t="s">
        <v>22</v>
      </c>
      <c r="N133" s="4"/>
      <c r="O133" s="4"/>
      <c r="P133" s="4"/>
      <c r="Q133" s="4"/>
      <c r="R133" s="4"/>
      <c r="S133" s="4"/>
    </row>
    <row r="134" spans="1:19" ht="96.75" thickBot="1">
      <c r="A134" s="54" t="s">
        <v>408</v>
      </c>
      <c r="B134" s="36" t="s">
        <v>13</v>
      </c>
      <c r="C134" s="54" t="s">
        <v>355</v>
      </c>
      <c r="D134" s="36"/>
      <c r="E134" s="56">
        <v>0.15</v>
      </c>
      <c r="F134" s="36"/>
      <c r="G134" s="36"/>
      <c r="H134" s="36"/>
      <c r="I134" s="36"/>
      <c r="J134" s="36" t="s">
        <v>503</v>
      </c>
      <c r="K134" s="36" t="s">
        <v>374</v>
      </c>
      <c r="L134" s="36" t="s">
        <v>20</v>
      </c>
      <c r="M134" s="36" t="s">
        <v>22</v>
      </c>
      <c r="N134" s="4"/>
      <c r="O134" s="4"/>
      <c r="P134" s="4"/>
      <c r="Q134" s="4"/>
      <c r="R134" s="4"/>
      <c r="S134" s="4"/>
    </row>
    <row r="135" spans="1:19" ht="96.75" thickBot="1">
      <c r="A135" s="54" t="s">
        <v>409</v>
      </c>
      <c r="B135" s="36" t="s">
        <v>13</v>
      </c>
      <c r="C135" s="54" t="s">
        <v>356</v>
      </c>
      <c r="D135" s="36"/>
      <c r="E135" s="56">
        <v>0.25</v>
      </c>
      <c r="F135" s="36"/>
      <c r="G135" s="36"/>
      <c r="H135" s="36"/>
      <c r="I135" s="36"/>
      <c r="J135" s="36" t="s">
        <v>503</v>
      </c>
      <c r="K135" s="36" t="s">
        <v>374</v>
      </c>
      <c r="L135" s="36" t="s">
        <v>20</v>
      </c>
      <c r="M135" s="36" t="s">
        <v>22</v>
      </c>
      <c r="N135" s="4"/>
      <c r="O135" s="4"/>
      <c r="P135" s="4"/>
      <c r="Q135" s="4"/>
      <c r="R135" s="4"/>
      <c r="S135" s="4"/>
    </row>
    <row r="136" spans="1:19" ht="96.75" thickBot="1">
      <c r="A136" s="54" t="s">
        <v>410</v>
      </c>
      <c r="B136" s="36" t="s">
        <v>13</v>
      </c>
      <c r="C136" s="54" t="s">
        <v>357</v>
      </c>
      <c r="D136" s="36"/>
      <c r="E136" s="56">
        <v>0.18</v>
      </c>
      <c r="F136" s="36"/>
      <c r="G136" s="36"/>
      <c r="H136" s="36"/>
      <c r="I136" s="36"/>
      <c r="J136" s="36" t="s">
        <v>503</v>
      </c>
      <c r="K136" s="36" t="s">
        <v>374</v>
      </c>
      <c r="L136" s="36" t="s">
        <v>20</v>
      </c>
      <c r="M136" s="36" t="s">
        <v>22</v>
      </c>
      <c r="N136" s="4"/>
      <c r="O136" s="4"/>
      <c r="P136" s="4"/>
      <c r="Q136" s="4"/>
      <c r="R136" s="4"/>
      <c r="S136" s="4"/>
    </row>
    <row r="137" spans="1:19" ht="96.75" thickBot="1">
      <c r="A137" s="54" t="s">
        <v>411</v>
      </c>
      <c r="B137" s="36" t="s">
        <v>13</v>
      </c>
      <c r="C137" s="54" t="s">
        <v>358</v>
      </c>
      <c r="D137" s="36"/>
      <c r="E137" s="56">
        <v>0.4</v>
      </c>
      <c r="F137" s="36"/>
      <c r="G137" s="36"/>
      <c r="H137" s="36"/>
      <c r="I137" s="36"/>
      <c r="J137" s="36" t="s">
        <v>503</v>
      </c>
      <c r="K137" s="36" t="s">
        <v>374</v>
      </c>
      <c r="L137" s="36" t="s">
        <v>20</v>
      </c>
      <c r="M137" s="36" t="s">
        <v>22</v>
      </c>
      <c r="N137" s="4"/>
      <c r="O137" s="4"/>
      <c r="P137" s="4"/>
      <c r="Q137" s="4"/>
      <c r="R137" s="4"/>
      <c r="S137" s="4"/>
    </row>
    <row r="138" spans="1:19" ht="96.75" thickBot="1">
      <c r="A138" s="54" t="s">
        <v>412</v>
      </c>
      <c r="B138" s="36" t="s">
        <v>13</v>
      </c>
      <c r="C138" s="54" t="s">
        <v>359</v>
      </c>
      <c r="D138" s="36"/>
      <c r="E138" s="56">
        <v>0.3</v>
      </c>
      <c r="F138" s="36"/>
      <c r="G138" s="36"/>
      <c r="H138" s="36"/>
      <c r="I138" s="36"/>
      <c r="J138" s="36" t="s">
        <v>503</v>
      </c>
      <c r="K138" s="36" t="s">
        <v>374</v>
      </c>
      <c r="L138" s="36" t="s">
        <v>20</v>
      </c>
      <c r="M138" s="36" t="s">
        <v>22</v>
      </c>
      <c r="N138" s="4"/>
      <c r="O138" s="4"/>
      <c r="P138" s="4"/>
      <c r="Q138" s="4"/>
      <c r="R138" s="4"/>
      <c r="S138" s="4"/>
    </row>
    <row r="139" spans="1:19" ht="96.75" thickBot="1">
      <c r="A139" s="54" t="s">
        <v>413</v>
      </c>
      <c r="B139" s="36" t="s">
        <v>13</v>
      </c>
      <c r="C139" s="54" t="s">
        <v>360</v>
      </c>
      <c r="D139" s="36"/>
      <c r="E139" s="56">
        <v>0.35</v>
      </c>
      <c r="F139" s="36"/>
      <c r="G139" s="36"/>
      <c r="H139" s="36"/>
      <c r="I139" s="36"/>
      <c r="J139" s="36" t="s">
        <v>503</v>
      </c>
      <c r="K139" s="36" t="s">
        <v>374</v>
      </c>
      <c r="L139" s="36" t="s">
        <v>20</v>
      </c>
      <c r="M139" s="36" t="s">
        <v>22</v>
      </c>
      <c r="N139" s="4"/>
      <c r="O139" s="4"/>
      <c r="P139" s="4"/>
      <c r="Q139" s="4"/>
      <c r="R139" s="4"/>
      <c r="S139" s="4"/>
    </row>
    <row r="140" spans="1:19" ht="96.75" thickBot="1">
      <c r="A140" s="54" t="s">
        <v>414</v>
      </c>
      <c r="B140" s="36" t="s">
        <v>13</v>
      </c>
      <c r="C140" s="54" t="s">
        <v>362</v>
      </c>
      <c r="D140" s="36"/>
      <c r="E140" s="56">
        <v>0.3</v>
      </c>
      <c r="F140" s="36"/>
      <c r="G140" s="36"/>
      <c r="H140" s="36"/>
      <c r="I140" s="36"/>
      <c r="J140" s="36" t="s">
        <v>503</v>
      </c>
      <c r="K140" s="36" t="s">
        <v>374</v>
      </c>
      <c r="L140" s="36" t="s">
        <v>20</v>
      </c>
      <c r="M140" s="36" t="s">
        <v>22</v>
      </c>
      <c r="N140" s="4"/>
      <c r="O140" s="4"/>
      <c r="P140" s="4"/>
      <c r="Q140" s="4"/>
      <c r="R140" s="4"/>
      <c r="S140" s="4"/>
    </row>
    <row r="141" spans="1:19" ht="96.75" thickBot="1">
      <c r="A141" s="54" t="s">
        <v>415</v>
      </c>
      <c r="B141" s="36" t="s">
        <v>13</v>
      </c>
      <c r="C141" s="54" t="s">
        <v>361</v>
      </c>
      <c r="D141" s="36"/>
      <c r="E141" s="56">
        <v>0.26</v>
      </c>
      <c r="F141" s="36"/>
      <c r="G141" s="36"/>
      <c r="H141" s="36"/>
      <c r="I141" s="36"/>
      <c r="J141" s="36" t="s">
        <v>503</v>
      </c>
      <c r="K141" s="36" t="s">
        <v>374</v>
      </c>
      <c r="L141" s="36" t="s">
        <v>20</v>
      </c>
      <c r="M141" s="36" t="s">
        <v>22</v>
      </c>
      <c r="N141" s="4"/>
      <c r="O141" s="4"/>
      <c r="P141" s="4"/>
      <c r="Q141" s="4"/>
      <c r="R141" s="4"/>
      <c r="S141" s="4"/>
    </row>
    <row r="142" spans="1:19" ht="96.75" thickBot="1">
      <c r="A142" s="54" t="s">
        <v>416</v>
      </c>
      <c r="B142" s="36" t="s">
        <v>13</v>
      </c>
      <c r="C142" s="54" t="s">
        <v>363</v>
      </c>
      <c r="D142" s="36"/>
      <c r="E142" s="56">
        <v>0.25</v>
      </c>
      <c r="F142" s="36"/>
      <c r="G142" s="36"/>
      <c r="H142" s="36"/>
      <c r="I142" s="36"/>
      <c r="J142" s="36" t="s">
        <v>503</v>
      </c>
      <c r="K142" s="36" t="s">
        <v>374</v>
      </c>
      <c r="L142" s="36" t="s">
        <v>20</v>
      </c>
      <c r="M142" s="36" t="s">
        <v>22</v>
      </c>
      <c r="N142" s="4"/>
      <c r="O142" s="4"/>
      <c r="P142" s="4"/>
      <c r="Q142" s="4"/>
      <c r="R142" s="4"/>
      <c r="S142" s="4"/>
    </row>
    <row r="143" spans="1:19" ht="96.75" thickBot="1">
      <c r="A143" s="54" t="s">
        <v>417</v>
      </c>
      <c r="B143" s="36" t="s">
        <v>13</v>
      </c>
      <c r="C143" s="54" t="s">
        <v>364</v>
      </c>
      <c r="D143" s="36"/>
      <c r="E143" s="56">
        <v>0.25</v>
      </c>
      <c r="F143" s="36"/>
      <c r="G143" s="36"/>
      <c r="H143" s="36"/>
      <c r="I143" s="36"/>
      <c r="J143" s="36" t="s">
        <v>503</v>
      </c>
      <c r="K143" s="36" t="s">
        <v>374</v>
      </c>
      <c r="L143" s="36" t="s">
        <v>20</v>
      </c>
      <c r="M143" s="36" t="s">
        <v>22</v>
      </c>
      <c r="N143" s="4"/>
      <c r="O143" s="4"/>
      <c r="P143" s="4"/>
      <c r="Q143" s="4"/>
      <c r="R143" s="4"/>
      <c r="S143" s="4"/>
    </row>
    <row r="144" spans="1:19" ht="96.75" thickBot="1">
      <c r="A144" s="54" t="s">
        <v>418</v>
      </c>
      <c r="B144" s="36" t="s">
        <v>13</v>
      </c>
      <c r="C144" s="54" t="s">
        <v>365</v>
      </c>
      <c r="D144" s="36"/>
      <c r="E144" s="56">
        <v>0.22</v>
      </c>
      <c r="F144" s="36"/>
      <c r="G144" s="36"/>
      <c r="H144" s="36"/>
      <c r="I144" s="36"/>
      <c r="J144" s="36" t="s">
        <v>503</v>
      </c>
      <c r="K144" s="36" t="s">
        <v>374</v>
      </c>
      <c r="L144" s="36" t="s">
        <v>20</v>
      </c>
      <c r="M144" s="36" t="s">
        <v>22</v>
      </c>
      <c r="N144" s="4"/>
      <c r="O144" s="4"/>
      <c r="P144" s="4"/>
      <c r="Q144" s="4"/>
      <c r="R144" s="4"/>
      <c r="S144" s="4"/>
    </row>
    <row r="145" spans="1:19" ht="96.75" thickBot="1">
      <c r="A145" s="54" t="s">
        <v>419</v>
      </c>
      <c r="B145" s="36" t="s">
        <v>13</v>
      </c>
      <c r="C145" s="54" t="s">
        <v>366</v>
      </c>
      <c r="D145" s="36"/>
      <c r="E145" s="56">
        <v>0.2</v>
      </c>
      <c r="F145" s="36"/>
      <c r="G145" s="36"/>
      <c r="H145" s="36"/>
      <c r="I145" s="36"/>
      <c r="J145" s="36" t="s">
        <v>503</v>
      </c>
      <c r="K145" s="36" t="s">
        <v>374</v>
      </c>
      <c r="L145" s="36" t="s">
        <v>20</v>
      </c>
      <c r="M145" s="36" t="s">
        <v>22</v>
      </c>
      <c r="N145" s="4"/>
      <c r="O145" s="4"/>
      <c r="P145" s="4"/>
      <c r="Q145" s="4"/>
      <c r="R145" s="4"/>
      <c r="S145" s="4"/>
    </row>
    <row r="146" spans="1:19" ht="106.5" customHeight="1" thickBot="1">
      <c r="A146" s="54" t="s">
        <v>420</v>
      </c>
      <c r="B146" s="36" t="s">
        <v>13</v>
      </c>
      <c r="C146" s="54" t="s">
        <v>367</v>
      </c>
      <c r="D146" s="36"/>
      <c r="E146" s="56">
        <v>0.2</v>
      </c>
      <c r="F146" s="36"/>
      <c r="G146" s="36"/>
      <c r="H146" s="36"/>
      <c r="I146" s="36"/>
      <c r="J146" s="36" t="s">
        <v>503</v>
      </c>
      <c r="K146" s="36" t="s">
        <v>374</v>
      </c>
      <c r="L146" s="36" t="s">
        <v>20</v>
      </c>
      <c r="M146" s="36" t="s">
        <v>22</v>
      </c>
      <c r="N146" s="4"/>
      <c r="O146" s="4"/>
      <c r="P146" s="4"/>
      <c r="Q146" s="4"/>
      <c r="R146" s="4"/>
      <c r="S146" s="4"/>
    </row>
    <row r="147" spans="1:19" ht="96.75" thickBot="1">
      <c r="A147" s="54" t="s">
        <v>421</v>
      </c>
      <c r="B147" s="36" t="s">
        <v>13</v>
      </c>
      <c r="C147" s="54" t="s">
        <v>368</v>
      </c>
      <c r="D147" s="36"/>
      <c r="E147" s="56">
        <v>0.25</v>
      </c>
      <c r="F147" s="36"/>
      <c r="G147" s="36"/>
      <c r="H147" s="36"/>
      <c r="I147" s="36"/>
      <c r="J147" s="36" t="s">
        <v>503</v>
      </c>
      <c r="K147" s="36" t="s">
        <v>374</v>
      </c>
      <c r="L147" s="36" t="s">
        <v>20</v>
      </c>
      <c r="M147" s="36" t="s">
        <v>22</v>
      </c>
      <c r="N147" s="4"/>
      <c r="O147" s="4"/>
      <c r="P147" s="4"/>
      <c r="Q147" s="4"/>
      <c r="R147" s="4"/>
      <c r="S147" s="4"/>
    </row>
    <row r="148" spans="1:19" ht="96.75" thickBot="1">
      <c r="A148" s="54" t="s">
        <v>422</v>
      </c>
      <c r="B148" s="36" t="s">
        <v>13</v>
      </c>
      <c r="C148" s="54" t="s">
        <v>369</v>
      </c>
      <c r="D148" s="36"/>
      <c r="E148" s="56">
        <v>0.1</v>
      </c>
      <c r="F148" s="36"/>
      <c r="G148" s="36"/>
      <c r="H148" s="36"/>
      <c r="I148" s="36"/>
      <c r="J148" s="36" t="s">
        <v>503</v>
      </c>
      <c r="K148" s="36" t="s">
        <v>374</v>
      </c>
      <c r="L148" s="36" t="s">
        <v>20</v>
      </c>
      <c r="M148" s="36" t="s">
        <v>22</v>
      </c>
      <c r="N148" s="4"/>
      <c r="O148" s="4"/>
      <c r="P148" s="4"/>
      <c r="Q148" s="4"/>
      <c r="R148" s="4"/>
      <c r="S148" s="4"/>
    </row>
    <row r="149" spans="1:19" ht="96.75" thickBot="1">
      <c r="A149" s="54" t="s">
        <v>423</v>
      </c>
      <c r="B149" s="36" t="s">
        <v>13</v>
      </c>
      <c r="C149" s="54" t="s">
        <v>370</v>
      </c>
      <c r="D149" s="36"/>
      <c r="E149" s="56">
        <v>0.2</v>
      </c>
      <c r="F149" s="36"/>
      <c r="G149" s="36"/>
      <c r="H149" s="36"/>
      <c r="I149" s="36"/>
      <c r="J149" s="36" t="s">
        <v>503</v>
      </c>
      <c r="K149" s="36" t="s">
        <v>374</v>
      </c>
      <c r="L149" s="36" t="s">
        <v>20</v>
      </c>
      <c r="M149" s="36" t="s">
        <v>22</v>
      </c>
      <c r="N149" s="4"/>
      <c r="O149" s="4"/>
      <c r="P149" s="4"/>
      <c r="Q149" s="4"/>
      <c r="R149" s="4"/>
      <c r="S149" s="4"/>
    </row>
    <row r="150" spans="1:19" ht="107.25" customHeight="1" thickBot="1">
      <c r="A150" s="54" t="s">
        <v>424</v>
      </c>
      <c r="B150" s="36" t="s">
        <v>13</v>
      </c>
      <c r="C150" s="54" t="s">
        <v>372</v>
      </c>
      <c r="D150" s="36"/>
      <c r="E150" s="56">
        <v>0.2</v>
      </c>
      <c r="F150" s="36"/>
      <c r="G150" s="36"/>
      <c r="H150" s="36"/>
      <c r="I150" s="36"/>
      <c r="J150" s="36" t="s">
        <v>503</v>
      </c>
      <c r="K150" s="36" t="s">
        <v>374</v>
      </c>
      <c r="L150" s="36" t="s">
        <v>20</v>
      </c>
      <c r="M150" s="36" t="s">
        <v>22</v>
      </c>
      <c r="N150" s="4"/>
      <c r="O150" s="4"/>
      <c r="P150" s="4"/>
      <c r="Q150" s="4"/>
      <c r="R150" s="4"/>
      <c r="S150" s="4"/>
    </row>
    <row r="151" spans="1:19" ht="111.75" customHeight="1" thickBot="1">
      <c r="A151" s="54" t="s">
        <v>425</v>
      </c>
      <c r="B151" s="36" t="s">
        <v>13</v>
      </c>
      <c r="C151" s="54" t="s">
        <v>371</v>
      </c>
      <c r="D151" s="36"/>
      <c r="E151" s="56">
        <v>0.2</v>
      </c>
      <c r="F151" s="36"/>
      <c r="G151" s="36"/>
      <c r="H151" s="36"/>
      <c r="I151" s="36"/>
      <c r="J151" s="36" t="s">
        <v>503</v>
      </c>
      <c r="K151" s="36" t="s">
        <v>374</v>
      </c>
      <c r="L151" s="36" t="s">
        <v>20</v>
      </c>
      <c r="M151" s="36" t="s">
        <v>22</v>
      </c>
      <c r="N151" s="4"/>
      <c r="O151" s="4"/>
      <c r="P151" s="4"/>
      <c r="Q151" s="4"/>
      <c r="R151" s="4"/>
      <c r="S151" s="4"/>
    </row>
    <row r="152" spans="1:19" ht="96.75" thickBot="1">
      <c r="A152" s="54" t="s">
        <v>426</v>
      </c>
      <c r="B152" s="36" t="s">
        <v>13</v>
      </c>
      <c r="C152" s="54" t="s">
        <v>373</v>
      </c>
      <c r="D152" s="36"/>
      <c r="E152" s="56">
        <v>0.1</v>
      </c>
      <c r="F152" s="36"/>
      <c r="G152" s="36"/>
      <c r="H152" s="36"/>
      <c r="I152" s="36"/>
      <c r="J152" s="36" t="s">
        <v>503</v>
      </c>
      <c r="K152" s="36" t="s">
        <v>374</v>
      </c>
      <c r="L152" s="36" t="s">
        <v>20</v>
      </c>
      <c r="M152" s="36" t="s">
        <v>22</v>
      </c>
      <c r="N152" s="4"/>
      <c r="O152" s="4"/>
      <c r="P152" s="4"/>
      <c r="Q152" s="4"/>
      <c r="R152" s="4"/>
      <c r="S152" s="4"/>
    </row>
    <row r="153" spans="1:19" ht="96.75" thickBot="1">
      <c r="A153" s="54" t="s">
        <v>427</v>
      </c>
      <c r="B153" s="36" t="s">
        <v>13</v>
      </c>
      <c r="C153" s="54" t="s">
        <v>206</v>
      </c>
      <c r="D153" s="36"/>
      <c r="E153" s="56">
        <v>0.6</v>
      </c>
      <c r="F153" s="36"/>
      <c r="G153" s="36"/>
      <c r="H153" s="36"/>
      <c r="I153" s="36"/>
      <c r="J153" s="36" t="s">
        <v>503</v>
      </c>
      <c r="K153" s="36" t="s">
        <v>374</v>
      </c>
      <c r="L153" s="36" t="s">
        <v>20</v>
      </c>
      <c r="M153" s="36" t="s">
        <v>22</v>
      </c>
      <c r="N153" s="4"/>
      <c r="O153" s="4"/>
      <c r="P153" s="4"/>
      <c r="Q153" s="4"/>
      <c r="R153" s="4"/>
      <c r="S153" s="4"/>
    </row>
    <row r="154" spans="1:19" ht="96.75" thickBot="1">
      <c r="A154" s="54" t="s">
        <v>428</v>
      </c>
      <c r="B154" s="36" t="s">
        <v>13</v>
      </c>
      <c r="C154" s="54" t="s">
        <v>207</v>
      </c>
      <c r="D154" s="36"/>
      <c r="E154" s="56">
        <v>0.4</v>
      </c>
      <c r="F154" s="36"/>
      <c r="G154" s="36"/>
      <c r="H154" s="36"/>
      <c r="I154" s="36"/>
      <c r="J154" s="36" t="s">
        <v>503</v>
      </c>
      <c r="K154" s="36" t="s">
        <v>374</v>
      </c>
      <c r="L154" s="36" t="s">
        <v>20</v>
      </c>
      <c r="M154" s="36" t="s">
        <v>22</v>
      </c>
      <c r="N154" s="4"/>
      <c r="O154" s="4"/>
      <c r="P154" s="4"/>
      <c r="Q154" s="4"/>
      <c r="R154" s="4"/>
      <c r="S154" s="4"/>
    </row>
    <row r="155" spans="1:19" ht="106.5" customHeight="1" thickBot="1">
      <c r="A155" s="54" t="s">
        <v>429</v>
      </c>
      <c r="B155" s="36" t="s">
        <v>13</v>
      </c>
      <c r="C155" s="54" t="s">
        <v>208</v>
      </c>
      <c r="D155" s="36"/>
      <c r="E155" s="56">
        <v>0.6</v>
      </c>
      <c r="F155" s="36"/>
      <c r="G155" s="36"/>
      <c r="H155" s="36"/>
      <c r="I155" s="36"/>
      <c r="J155" s="36" t="s">
        <v>503</v>
      </c>
      <c r="K155" s="36" t="s">
        <v>374</v>
      </c>
      <c r="L155" s="36" t="s">
        <v>20</v>
      </c>
      <c r="M155" s="36" t="s">
        <v>22</v>
      </c>
      <c r="N155" s="4"/>
      <c r="O155" s="4"/>
      <c r="P155" s="4"/>
      <c r="Q155" s="4"/>
      <c r="R155" s="4"/>
      <c r="S155" s="4"/>
    </row>
    <row r="156" spans="1:19" ht="106.5" customHeight="1" thickBot="1">
      <c r="A156" s="54" t="s">
        <v>430</v>
      </c>
      <c r="B156" s="36" t="s">
        <v>13</v>
      </c>
      <c r="C156" s="54" t="s">
        <v>209</v>
      </c>
      <c r="D156" s="36"/>
      <c r="E156" s="56">
        <v>0.5</v>
      </c>
      <c r="F156" s="36"/>
      <c r="G156" s="36"/>
      <c r="H156" s="36"/>
      <c r="I156" s="36"/>
      <c r="J156" s="36" t="s">
        <v>503</v>
      </c>
      <c r="K156" s="36" t="s">
        <v>374</v>
      </c>
      <c r="L156" s="36" t="s">
        <v>20</v>
      </c>
      <c r="M156" s="36" t="s">
        <v>22</v>
      </c>
      <c r="N156" s="4"/>
      <c r="O156" s="4"/>
      <c r="P156" s="4"/>
      <c r="Q156" s="4"/>
      <c r="R156" s="4"/>
      <c r="S156" s="4"/>
    </row>
    <row r="157" spans="1:19" ht="111" customHeight="1" thickBot="1">
      <c r="A157" s="54" t="s">
        <v>431</v>
      </c>
      <c r="B157" s="36" t="s">
        <v>13</v>
      </c>
      <c r="C157" s="54" t="s">
        <v>210</v>
      </c>
      <c r="D157" s="36"/>
      <c r="E157" s="56">
        <v>0.8</v>
      </c>
      <c r="F157" s="36"/>
      <c r="G157" s="36"/>
      <c r="H157" s="36"/>
      <c r="I157" s="36"/>
      <c r="J157" s="36" t="s">
        <v>503</v>
      </c>
      <c r="K157" s="36" t="s">
        <v>374</v>
      </c>
      <c r="L157" s="36" t="s">
        <v>20</v>
      </c>
      <c r="M157" s="36" t="s">
        <v>22</v>
      </c>
      <c r="N157" s="4"/>
      <c r="O157" s="4"/>
      <c r="P157" s="4"/>
      <c r="Q157" s="4"/>
      <c r="R157" s="4"/>
      <c r="S157" s="4"/>
    </row>
    <row r="158" spans="1:19" ht="108.75" customHeight="1" thickBot="1">
      <c r="A158" s="54" t="s">
        <v>432</v>
      </c>
      <c r="B158" s="36" t="s">
        <v>13</v>
      </c>
      <c r="C158" s="54" t="s">
        <v>211</v>
      </c>
      <c r="D158" s="36"/>
      <c r="E158" s="56">
        <v>0.4</v>
      </c>
      <c r="F158" s="36"/>
      <c r="G158" s="36"/>
      <c r="H158" s="36"/>
      <c r="I158" s="36"/>
      <c r="J158" s="36" t="s">
        <v>503</v>
      </c>
      <c r="K158" s="36" t="s">
        <v>374</v>
      </c>
      <c r="L158" s="36" t="s">
        <v>20</v>
      </c>
      <c r="M158" s="36" t="s">
        <v>22</v>
      </c>
      <c r="N158" s="4"/>
      <c r="O158" s="4"/>
      <c r="P158" s="4"/>
      <c r="Q158" s="4"/>
      <c r="R158" s="4"/>
      <c r="S158" s="4"/>
    </row>
    <row r="159" spans="1:19" ht="108" customHeight="1" thickBot="1">
      <c r="A159" s="54" t="s">
        <v>433</v>
      </c>
      <c r="B159" s="36" t="s">
        <v>13</v>
      </c>
      <c r="C159" s="54" t="s">
        <v>212</v>
      </c>
      <c r="D159" s="36"/>
      <c r="E159" s="56">
        <v>0.5</v>
      </c>
      <c r="F159" s="36"/>
      <c r="G159" s="36"/>
      <c r="H159" s="36"/>
      <c r="I159" s="36"/>
      <c r="J159" s="36" t="s">
        <v>374</v>
      </c>
      <c r="K159" s="36" t="s">
        <v>374</v>
      </c>
      <c r="L159" s="36" t="s">
        <v>20</v>
      </c>
      <c r="M159" s="36" t="s">
        <v>22</v>
      </c>
      <c r="N159" s="4"/>
      <c r="O159" s="4"/>
      <c r="P159" s="4"/>
      <c r="Q159" s="4"/>
      <c r="R159" s="4"/>
      <c r="S159" s="4"/>
    </row>
    <row r="160" spans="1:19" ht="108.75" customHeight="1" thickBot="1">
      <c r="A160" s="54" t="s">
        <v>434</v>
      </c>
      <c r="B160" s="36" t="s">
        <v>13</v>
      </c>
      <c r="C160" s="54" t="s">
        <v>213</v>
      </c>
      <c r="D160" s="36"/>
      <c r="E160" s="56">
        <v>0.1</v>
      </c>
      <c r="F160" s="36"/>
      <c r="G160" s="36"/>
      <c r="H160" s="36"/>
      <c r="I160" s="36"/>
      <c r="J160" s="36" t="s">
        <v>374</v>
      </c>
      <c r="K160" s="36" t="s">
        <v>374</v>
      </c>
      <c r="L160" s="36" t="s">
        <v>20</v>
      </c>
      <c r="M160" s="36" t="s">
        <v>22</v>
      </c>
      <c r="N160" s="4"/>
      <c r="O160" s="4"/>
      <c r="P160" s="4"/>
      <c r="Q160" s="4"/>
      <c r="R160" s="4"/>
      <c r="S160" s="4"/>
    </row>
    <row r="161" spans="1:19" ht="102" customHeight="1" thickBot="1">
      <c r="A161" s="54" t="s">
        <v>435</v>
      </c>
      <c r="B161" s="36" t="s">
        <v>13</v>
      </c>
      <c r="C161" s="54" t="s">
        <v>214</v>
      </c>
      <c r="D161" s="36"/>
      <c r="E161" s="56">
        <v>0.12</v>
      </c>
      <c r="F161" s="36"/>
      <c r="G161" s="36"/>
      <c r="H161" s="36"/>
      <c r="I161" s="36"/>
      <c r="J161" s="36" t="s">
        <v>503</v>
      </c>
      <c r="K161" s="36" t="s">
        <v>374</v>
      </c>
      <c r="L161" s="36" t="s">
        <v>20</v>
      </c>
      <c r="M161" s="36" t="s">
        <v>22</v>
      </c>
      <c r="N161" s="4"/>
      <c r="O161" s="4"/>
      <c r="P161" s="4"/>
      <c r="Q161" s="4"/>
      <c r="R161" s="4"/>
      <c r="S161" s="4"/>
    </row>
    <row r="162" spans="1:19" ht="96.75" thickBot="1">
      <c r="A162" s="54" t="s">
        <v>436</v>
      </c>
      <c r="B162" s="36" t="s">
        <v>13</v>
      </c>
      <c r="C162" s="54" t="s">
        <v>215</v>
      </c>
      <c r="D162" s="36"/>
      <c r="E162" s="56">
        <v>0.08</v>
      </c>
      <c r="F162" s="36"/>
      <c r="G162" s="36"/>
      <c r="H162" s="36"/>
      <c r="I162" s="36"/>
      <c r="J162" s="36" t="s">
        <v>503</v>
      </c>
      <c r="K162" s="36" t="s">
        <v>374</v>
      </c>
      <c r="L162" s="36" t="s">
        <v>20</v>
      </c>
      <c r="M162" s="36" t="s">
        <v>22</v>
      </c>
      <c r="N162" s="4"/>
      <c r="O162" s="4"/>
      <c r="P162" s="4"/>
      <c r="Q162" s="4"/>
      <c r="R162" s="4"/>
      <c r="S162" s="4"/>
    </row>
    <row r="163" spans="1:19" ht="106.5" customHeight="1" thickBot="1">
      <c r="A163" s="54" t="s">
        <v>437</v>
      </c>
      <c r="B163" s="36" t="s">
        <v>13</v>
      </c>
      <c r="C163" s="54" t="s">
        <v>216</v>
      </c>
      <c r="D163" s="36"/>
      <c r="E163" s="56">
        <v>0.6</v>
      </c>
      <c r="F163" s="36"/>
      <c r="G163" s="36"/>
      <c r="H163" s="36"/>
      <c r="I163" s="36"/>
      <c r="J163" s="36" t="s">
        <v>503</v>
      </c>
      <c r="K163" s="36" t="s">
        <v>374</v>
      </c>
      <c r="L163" s="36" t="s">
        <v>20</v>
      </c>
      <c r="M163" s="36" t="s">
        <v>22</v>
      </c>
      <c r="N163" s="4"/>
      <c r="O163" s="4"/>
      <c r="P163" s="4"/>
      <c r="Q163" s="4"/>
      <c r="R163" s="4"/>
      <c r="S163" s="4"/>
    </row>
    <row r="164" spans="1:19" ht="106.5" customHeight="1" thickBot="1">
      <c r="A164" s="54" t="s">
        <v>438</v>
      </c>
      <c r="B164" s="36" t="s">
        <v>13</v>
      </c>
      <c r="C164" s="54" t="s">
        <v>217</v>
      </c>
      <c r="D164" s="36"/>
      <c r="E164" s="56">
        <v>0.8</v>
      </c>
      <c r="F164" s="36"/>
      <c r="G164" s="36"/>
      <c r="H164" s="36"/>
      <c r="I164" s="36"/>
      <c r="J164" s="36" t="s">
        <v>503</v>
      </c>
      <c r="K164" s="36" t="s">
        <v>374</v>
      </c>
      <c r="L164" s="36" t="s">
        <v>20</v>
      </c>
      <c r="M164" s="36" t="s">
        <v>22</v>
      </c>
      <c r="N164" s="4"/>
      <c r="O164" s="4"/>
      <c r="P164" s="4"/>
      <c r="Q164" s="4"/>
      <c r="R164" s="4"/>
      <c r="S164" s="4"/>
    </row>
    <row r="165" spans="1:19" ht="108" customHeight="1" thickBot="1">
      <c r="A165" s="54" t="s">
        <v>439</v>
      </c>
      <c r="B165" s="36" t="s">
        <v>13</v>
      </c>
      <c r="C165" s="54" t="s">
        <v>218</v>
      </c>
      <c r="D165" s="36"/>
      <c r="E165" s="56">
        <v>0.4</v>
      </c>
      <c r="F165" s="36"/>
      <c r="G165" s="36"/>
      <c r="H165" s="36"/>
      <c r="I165" s="36"/>
      <c r="J165" s="36" t="s">
        <v>503</v>
      </c>
      <c r="K165" s="36" t="s">
        <v>374</v>
      </c>
      <c r="L165" s="36" t="s">
        <v>20</v>
      </c>
      <c r="M165" s="36" t="s">
        <v>22</v>
      </c>
      <c r="N165" s="4"/>
      <c r="O165" s="4"/>
      <c r="P165" s="4"/>
      <c r="Q165" s="4"/>
      <c r="R165" s="4"/>
      <c r="S165" s="4"/>
    </row>
    <row r="166" spans="1:19" ht="108.75" customHeight="1" thickBot="1">
      <c r="A166" s="54" t="s">
        <v>440</v>
      </c>
      <c r="B166" s="36" t="s">
        <v>13</v>
      </c>
      <c r="C166" s="54" t="s">
        <v>219</v>
      </c>
      <c r="D166" s="36"/>
      <c r="E166" s="56">
        <v>0.3</v>
      </c>
      <c r="F166" s="36"/>
      <c r="G166" s="36"/>
      <c r="H166" s="36"/>
      <c r="I166" s="36"/>
      <c r="J166" s="36" t="s">
        <v>503</v>
      </c>
      <c r="K166" s="36" t="s">
        <v>374</v>
      </c>
      <c r="L166" s="36" t="s">
        <v>20</v>
      </c>
      <c r="M166" s="36" t="s">
        <v>22</v>
      </c>
      <c r="N166" s="4"/>
      <c r="O166" s="4"/>
      <c r="P166" s="4"/>
      <c r="Q166" s="4"/>
      <c r="R166" s="4"/>
      <c r="S166" s="4"/>
    </row>
    <row r="167" spans="1:19" ht="105.75" customHeight="1" thickBot="1">
      <c r="A167" s="54" t="s">
        <v>441</v>
      </c>
      <c r="B167" s="36" t="s">
        <v>13</v>
      </c>
      <c r="C167" s="54" t="s">
        <v>220</v>
      </c>
      <c r="D167" s="36"/>
      <c r="E167" s="56">
        <v>0.5</v>
      </c>
      <c r="F167" s="36"/>
      <c r="G167" s="36"/>
      <c r="H167" s="36"/>
      <c r="I167" s="36"/>
      <c r="J167" s="36" t="s">
        <v>503</v>
      </c>
      <c r="K167" s="36" t="s">
        <v>374</v>
      </c>
      <c r="L167" s="36" t="s">
        <v>20</v>
      </c>
      <c r="M167" s="36" t="s">
        <v>22</v>
      </c>
      <c r="N167" s="4"/>
      <c r="O167" s="4"/>
      <c r="P167" s="4"/>
      <c r="Q167" s="4"/>
      <c r="R167" s="4"/>
      <c r="S167" s="4"/>
    </row>
    <row r="168" spans="1:19" ht="102.75" customHeight="1" thickBot="1">
      <c r="A168" s="54" t="s">
        <v>442</v>
      </c>
      <c r="B168" s="36" t="s">
        <v>13</v>
      </c>
      <c r="C168" s="54" t="s">
        <v>221</v>
      </c>
      <c r="D168" s="36"/>
      <c r="E168" s="56">
        <v>0.4</v>
      </c>
      <c r="F168" s="36"/>
      <c r="G168" s="36"/>
      <c r="H168" s="36"/>
      <c r="I168" s="36"/>
      <c r="J168" s="36" t="s">
        <v>503</v>
      </c>
      <c r="K168" s="36" t="s">
        <v>374</v>
      </c>
      <c r="L168" s="36" t="s">
        <v>20</v>
      </c>
      <c r="M168" s="36" t="s">
        <v>22</v>
      </c>
      <c r="N168" s="4"/>
      <c r="O168" s="4"/>
      <c r="P168" s="4"/>
      <c r="Q168" s="4"/>
      <c r="R168" s="4"/>
      <c r="S168" s="4"/>
    </row>
    <row r="169" spans="1:19" ht="96.75" thickBot="1">
      <c r="A169" s="54" t="s">
        <v>443</v>
      </c>
      <c r="B169" s="36" t="s">
        <v>13</v>
      </c>
      <c r="C169" s="54" t="s">
        <v>222</v>
      </c>
      <c r="D169" s="36"/>
      <c r="E169" s="56">
        <v>0.65</v>
      </c>
      <c r="F169" s="36"/>
      <c r="G169" s="36"/>
      <c r="H169" s="36"/>
      <c r="I169" s="36"/>
      <c r="J169" s="36" t="s">
        <v>503</v>
      </c>
      <c r="K169" s="36" t="s">
        <v>374</v>
      </c>
      <c r="L169" s="36" t="s">
        <v>20</v>
      </c>
      <c r="M169" s="36" t="s">
        <v>22</v>
      </c>
      <c r="N169" s="4"/>
      <c r="O169" s="4"/>
      <c r="P169" s="4"/>
      <c r="Q169" s="4"/>
      <c r="R169" s="4"/>
      <c r="S169" s="4"/>
    </row>
    <row r="170" spans="1:19" ht="108.75" customHeight="1" thickBot="1">
      <c r="A170" s="54" t="s">
        <v>444</v>
      </c>
      <c r="B170" s="36" t="s">
        <v>13</v>
      </c>
      <c r="C170" s="54" t="s">
        <v>223</v>
      </c>
      <c r="D170" s="36"/>
      <c r="E170" s="56">
        <v>0.4</v>
      </c>
      <c r="F170" s="36"/>
      <c r="G170" s="36"/>
      <c r="H170" s="36"/>
      <c r="I170" s="36"/>
      <c r="J170" s="36" t="s">
        <v>503</v>
      </c>
      <c r="K170" s="36" t="s">
        <v>374</v>
      </c>
      <c r="L170" s="36" t="s">
        <v>20</v>
      </c>
      <c r="M170" s="36" t="s">
        <v>22</v>
      </c>
      <c r="N170" s="4"/>
      <c r="O170" s="4"/>
      <c r="P170" s="4"/>
      <c r="Q170" s="4"/>
      <c r="R170" s="4"/>
      <c r="S170" s="4"/>
    </row>
    <row r="171" spans="1:19" ht="96.75" thickBot="1">
      <c r="A171" s="54" t="s">
        <v>445</v>
      </c>
      <c r="B171" s="36" t="s">
        <v>13</v>
      </c>
      <c r="C171" s="54" t="s">
        <v>224</v>
      </c>
      <c r="D171" s="36"/>
      <c r="E171" s="56">
        <v>0.4</v>
      </c>
      <c r="F171" s="36"/>
      <c r="G171" s="36"/>
      <c r="H171" s="36"/>
      <c r="I171" s="36"/>
      <c r="J171" s="36" t="s">
        <v>503</v>
      </c>
      <c r="K171" s="36" t="s">
        <v>374</v>
      </c>
      <c r="L171" s="36" t="s">
        <v>20</v>
      </c>
      <c r="M171" s="36" t="s">
        <v>22</v>
      </c>
      <c r="N171" s="4"/>
      <c r="O171" s="4"/>
      <c r="P171" s="4"/>
      <c r="Q171" s="4"/>
      <c r="R171" s="4"/>
      <c r="S171" s="4"/>
    </row>
    <row r="172" spans="1:19" ht="96.75" thickBot="1">
      <c r="A172" s="54" t="s">
        <v>446</v>
      </c>
      <c r="B172" s="36" t="s">
        <v>13</v>
      </c>
      <c r="C172" s="54" t="s">
        <v>225</v>
      </c>
      <c r="D172" s="36"/>
      <c r="E172" s="56">
        <v>0.6</v>
      </c>
      <c r="F172" s="36"/>
      <c r="G172" s="36"/>
      <c r="H172" s="36"/>
      <c r="I172" s="36"/>
      <c r="J172" s="36" t="s">
        <v>503</v>
      </c>
      <c r="K172" s="36" t="s">
        <v>374</v>
      </c>
      <c r="L172" s="36" t="s">
        <v>20</v>
      </c>
      <c r="M172" s="36" t="s">
        <v>22</v>
      </c>
      <c r="N172" s="4"/>
      <c r="O172" s="4"/>
      <c r="P172" s="4"/>
      <c r="Q172" s="4"/>
      <c r="R172" s="4"/>
      <c r="S172" s="4"/>
    </row>
    <row r="173" spans="1:19" ht="96.75" thickBot="1">
      <c r="A173" s="54" t="s">
        <v>447</v>
      </c>
      <c r="B173" s="36" t="s">
        <v>13</v>
      </c>
      <c r="C173" s="54" t="s">
        <v>226</v>
      </c>
      <c r="D173" s="36"/>
      <c r="E173" s="56">
        <v>0.3</v>
      </c>
      <c r="F173" s="36"/>
      <c r="G173" s="36"/>
      <c r="H173" s="36"/>
      <c r="I173" s="36"/>
      <c r="J173" s="36" t="s">
        <v>503</v>
      </c>
      <c r="K173" s="36" t="s">
        <v>374</v>
      </c>
      <c r="L173" s="36" t="s">
        <v>20</v>
      </c>
      <c r="M173" s="36" t="s">
        <v>22</v>
      </c>
      <c r="N173" s="4"/>
      <c r="O173" s="4"/>
      <c r="P173" s="4"/>
      <c r="Q173" s="4"/>
      <c r="R173" s="4"/>
      <c r="S173" s="4"/>
    </row>
    <row r="174" spans="1:19" ht="105.75" customHeight="1" thickBot="1">
      <c r="A174" s="54" t="s">
        <v>448</v>
      </c>
      <c r="B174" s="36" t="s">
        <v>13</v>
      </c>
      <c r="C174" s="54" t="s">
        <v>227</v>
      </c>
      <c r="D174" s="36"/>
      <c r="E174" s="56">
        <v>0.2</v>
      </c>
      <c r="F174" s="36"/>
      <c r="G174" s="36"/>
      <c r="H174" s="36"/>
      <c r="I174" s="36"/>
      <c r="J174" s="36" t="s">
        <v>503</v>
      </c>
      <c r="K174" s="36" t="s">
        <v>374</v>
      </c>
      <c r="L174" s="36" t="s">
        <v>20</v>
      </c>
      <c r="M174" s="36" t="s">
        <v>22</v>
      </c>
      <c r="N174" s="4"/>
      <c r="O174" s="4"/>
      <c r="P174" s="4"/>
      <c r="Q174" s="4"/>
      <c r="R174" s="4"/>
      <c r="S174" s="4"/>
    </row>
    <row r="175" spans="1:19" ht="105" customHeight="1" thickBot="1">
      <c r="A175" s="36" t="s">
        <v>449</v>
      </c>
      <c r="B175" s="36" t="s">
        <v>13</v>
      </c>
      <c r="C175" s="54" t="s">
        <v>228</v>
      </c>
      <c r="D175" s="36"/>
      <c r="E175" s="56">
        <v>0.7</v>
      </c>
      <c r="F175" s="36"/>
      <c r="G175" s="36"/>
      <c r="H175" s="36"/>
      <c r="I175" s="36"/>
      <c r="J175" s="36" t="s">
        <v>503</v>
      </c>
      <c r="K175" s="36" t="s">
        <v>374</v>
      </c>
      <c r="L175" s="36" t="s">
        <v>20</v>
      </c>
      <c r="M175" s="36" t="s">
        <v>22</v>
      </c>
      <c r="N175" s="4"/>
      <c r="O175" s="4"/>
      <c r="P175" s="4"/>
      <c r="Q175" s="4"/>
      <c r="R175" s="4"/>
      <c r="S175" s="4"/>
    </row>
    <row r="176" spans="1:19" ht="111.75" customHeight="1" thickBot="1">
      <c r="A176" s="36" t="s">
        <v>450</v>
      </c>
      <c r="B176" s="36" t="s">
        <v>13</v>
      </c>
      <c r="C176" s="54" t="s">
        <v>229</v>
      </c>
      <c r="D176" s="36"/>
      <c r="E176" s="56">
        <v>0.7</v>
      </c>
      <c r="F176" s="36"/>
      <c r="G176" s="36"/>
      <c r="H176" s="36"/>
      <c r="I176" s="36"/>
      <c r="J176" s="36" t="s">
        <v>503</v>
      </c>
      <c r="K176" s="36" t="s">
        <v>374</v>
      </c>
      <c r="L176" s="36" t="s">
        <v>20</v>
      </c>
      <c r="M176" s="36" t="s">
        <v>22</v>
      </c>
      <c r="N176" s="4"/>
      <c r="O176" s="4"/>
      <c r="P176" s="4"/>
      <c r="Q176" s="4"/>
      <c r="R176" s="4"/>
      <c r="S176" s="4"/>
    </row>
    <row r="177" spans="1:19" ht="103.5" customHeight="1" thickBot="1">
      <c r="A177" s="36" t="s">
        <v>451</v>
      </c>
      <c r="B177" s="36" t="s">
        <v>13</v>
      </c>
      <c r="C177" s="54" t="s">
        <v>230</v>
      </c>
      <c r="D177" s="36"/>
      <c r="E177" s="56">
        <v>0.25</v>
      </c>
      <c r="F177" s="36"/>
      <c r="G177" s="36"/>
      <c r="H177" s="36"/>
      <c r="I177" s="36"/>
      <c r="J177" s="36" t="s">
        <v>503</v>
      </c>
      <c r="K177" s="36" t="s">
        <v>374</v>
      </c>
      <c r="L177" s="36" t="s">
        <v>20</v>
      </c>
      <c r="M177" s="36" t="s">
        <v>22</v>
      </c>
      <c r="N177" s="4"/>
      <c r="O177" s="4"/>
      <c r="P177" s="4"/>
      <c r="Q177" s="4"/>
      <c r="R177" s="4"/>
      <c r="S177" s="4"/>
    </row>
    <row r="178" spans="1:19" ht="102" customHeight="1" thickBot="1">
      <c r="A178" s="36" t="s">
        <v>452</v>
      </c>
      <c r="B178" s="36" t="s">
        <v>13</v>
      </c>
      <c r="C178" s="54" t="s">
        <v>231</v>
      </c>
      <c r="D178" s="36"/>
      <c r="E178" s="56">
        <v>0.3</v>
      </c>
      <c r="F178" s="36"/>
      <c r="G178" s="36"/>
      <c r="H178" s="36"/>
      <c r="I178" s="36"/>
      <c r="J178" s="36" t="s">
        <v>503</v>
      </c>
      <c r="K178" s="36" t="s">
        <v>374</v>
      </c>
      <c r="L178" s="36" t="s">
        <v>20</v>
      </c>
      <c r="M178" s="36" t="s">
        <v>22</v>
      </c>
      <c r="N178" s="4"/>
      <c r="O178" s="4"/>
      <c r="P178" s="4"/>
      <c r="Q178" s="4"/>
      <c r="R178" s="4"/>
      <c r="S178" s="4"/>
    </row>
    <row r="179" spans="1:19" ht="106.5" customHeight="1" thickBot="1">
      <c r="A179" s="36" t="s">
        <v>453</v>
      </c>
      <c r="B179" s="36" t="s">
        <v>13</v>
      </c>
      <c r="C179" s="54" t="s">
        <v>232</v>
      </c>
      <c r="D179" s="36"/>
      <c r="E179" s="56">
        <v>0.3</v>
      </c>
      <c r="F179" s="36"/>
      <c r="G179" s="36"/>
      <c r="H179" s="36"/>
      <c r="I179" s="36"/>
      <c r="J179" s="36" t="s">
        <v>503</v>
      </c>
      <c r="K179" s="36" t="s">
        <v>374</v>
      </c>
      <c r="L179" s="36" t="s">
        <v>20</v>
      </c>
      <c r="M179" s="36" t="s">
        <v>22</v>
      </c>
      <c r="N179" s="4"/>
      <c r="O179" s="4"/>
      <c r="P179" s="4"/>
      <c r="Q179" s="4"/>
      <c r="R179" s="4"/>
      <c r="S179" s="4"/>
    </row>
    <row r="180" spans="1:19" ht="110.25" customHeight="1" thickBot="1">
      <c r="A180" s="36" t="s">
        <v>454</v>
      </c>
      <c r="B180" s="36" t="s">
        <v>13</v>
      </c>
      <c r="C180" s="54" t="s">
        <v>233</v>
      </c>
      <c r="D180" s="36"/>
      <c r="E180" s="56">
        <v>0.3</v>
      </c>
      <c r="F180" s="36"/>
      <c r="G180" s="36"/>
      <c r="H180" s="36"/>
      <c r="I180" s="36"/>
      <c r="J180" s="36" t="s">
        <v>503</v>
      </c>
      <c r="K180" s="36" t="s">
        <v>374</v>
      </c>
      <c r="L180" s="36" t="s">
        <v>20</v>
      </c>
      <c r="M180" s="36" t="s">
        <v>22</v>
      </c>
      <c r="N180" s="4"/>
      <c r="O180" s="4"/>
      <c r="P180" s="4"/>
      <c r="Q180" s="4"/>
      <c r="R180" s="4"/>
      <c r="S180" s="4"/>
    </row>
    <row r="181" spans="1:19" ht="109.5" customHeight="1" thickBot="1">
      <c r="A181" s="36" t="s">
        <v>455</v>
      </c>
      <c r="B181" s="36" t="s">
        <v>13</v>
      </c>
      <c r="C181" s="54" t="s">
        <v>234</v>
      </c>
      <c r="D181" s="36"/>
      <c r="E181" s="56">
        <v>0.2</v>
      </c>
      <c r="F181" s="36"/>
      <c r="G181" s="36"/>
      <c r="H181" s="36"/>
      <c r="I181" s="36"/>
      <c r="J181" s="36" t="s">
        <v>503</v>
      </c>
      <c r="K181" s="36" t="s">
        <v>374</v>
      </c>
      <c r="L181" s="36" t="s">
        <v>20</v>
      </c>
      <c r="M181" s="36" t="s">
        <v>22</v>
      </c>
      <c r="N181" s="4"/>
      <c r="O181" s="4"/>
      <c r="P181" s="4"/>
      <c r="Q181" s="4"/>
      <c r="R181" s="4"/>
      <c r="S181" s="4"/>
    </row>
    <row r="182" spans="1:19" ht="107.25" customHeight="1" thickBot="1">
      <c r="A182" s="36" t="s">
        <v>456</v>
      </c>
      <c r="B182" s="36" t="s">
        <v>13</v>
      </c>
      <c r="C182" s="54" t="s">
        <v>235</v>
      </c>
      <c r="D182" s="36"/>
      <c r="E182" s="56">
        <v>0.3</v>
      </c>
      <c r="F182" s="36"/>
      <c r="G182" s="36"/>
      <c r="H182" s="36"/>
      <c r="I182" s="36"/>
      <c r="J182" s="36" t="s">
        <v>503</v>
      </c>
      <c r="K182" s="36" t="s">
        <v>374</v>
      </c>
      <c r="L182" s="36" t="s">
        <v>20</v>
      </c>
      <c r="M182" s="36" t="s">
        <v>22</v>
      </c>
      <c r="N182" s="4"/>
      <c r="O182" s="4"/>
      <c r="P182" s="4"/>
      <c r="Q182" s="4"/>
      <c r="R182" s="4"/>
      <c r="S182" s="4"/>
    </row>
    <row r="183" spans="1:19" ht="107.25" customHeight="1" thickBot="1">
      <c r="A183" s="36" t="s">
        <v>457</v>
      </c>
      <c r="B183" s="36" t="s">
        <v>13</v>
      </c>
      <c r="C183" s="54" t="s">
        <v>236</v>
      </c>
      <c r="D183" s="36"/>
      <c r="E183" s="56">
        <v>0.15</v>
      </c>
      <c r="F183" s="36"/>
      <c r="G183" s="36"/>
      <c r="H183" s="36"/>
      <c r="I183" s="36"/>
      <c r="J183" s="36" t="s">
        <v>503</v>
      </c>
      <c r="K183" s="36" t="s">
        <v>374</v>
      </c>
      <c r="L183" s="36" t="s">
        <v>20</v>
      </c>
      <c r="M183" s="36" t="s">
        <v>22</v>
      </c>
      <c r="N183" s="4"/>
      <c r="O183" s="4"/>
      <c r="P183" s="4"/>
      <c r="Q183" s="4"/>
      <c r="R183" s="4"/>
      <c r="S183" s="4"/>
    </row>
    <row r="184" spans="1:19" ht="104.25" customHeight="1" thickBot="1">
      <c r="A184" s="36" t="s">
        <v>458</v>
      </c>
      <c r="B184" s="36" t="s">
        <v>13</v>
      </c>
      <c r="C184" s="54" t="s">
        <v>237</v>
      </c>
      <c r="D184" s="36"/>
      <c r="E184" s="56">
        <v>0.3</v>
      </c>
      <c r="F184" s="36"/>
      <c r="G184" s="36"/>
      <c r="H184" s="36"/>
      <c r="I184" s="36"/>
      <c r="J184" s="36" t="s">
        <v>503</v>
      </c>
      <c r="K184" s="36" t="s">
        <v>374</v>
      </c>
      <c r="L184" s="36" t="s">
        <v>20</v>
      </c>
      <c r="M184" s="36" t="s">
        <v>22</v>
      </c>
      <c r="N184" s="4"/>
      <c r="O184" s="4"/>
      <c r="P184" s="4"/>
      <c r="Q184" s="4"/>
      <c r="R184" s="4"/>
      <c r="S184" s="4"/>
    </row>
    <row r="185" spans="1:19" ht="104.25" customHeight="1" thickBot="1">
      <c r="A185" s="36" t="s">
        <v>459</v>
      </c>
      <c r="B185" s="36" t="s">
        <v>13</v>
      </c>
      <c r="C185" s="54" t="s">
        <v>238</v>
      </c>
      <c r="D185" s="36"/>
      <c r="E185" s="56">
        <v>0.15</v>
      </c>
      <c r="F185" s="36"/>
      <c r="G185" s="36"/>
      <c r="H185" s="36"/>
      <c r="I185" s="36"/>
      <c r="J185" s="36" t="s">
        <v>503</v>
      </c>
      <c r="K185" s="36" t="s">
        <v>374</v>
      </c>
      <c r="L185" s="36" t="s">
        <v>20</v>
      </c>
      <c r="M185" s="36" t="s">
        <v>22</v>
      </c>
      <c r="N185" s="4"/>
      <c r="O185" s="4"/>
      <c r="P185" s="4"/>
      <c r="Q185" s="4"/>
      <c r="R185" s="4"/>
      <c r="S185" s="4"/>
    </row>
    <row r="186" spans="1:19" ht="101.25" customHeight="1" thickBot="1">
      <c r="A186" s="36" t="s">
        <v>460</v>
      </c>
      <c r="B186" s="36" t="s">
        <v>13</v>
      </c>
      <c r="C186" s="54" t="s">
        <v>239</v>
      </c>
      <c r="D186" s="36"/>
      <c r="E186" s="56">
        <v>0.3</v>
      </c>
      <c r="F186" s="36"/>
      <c r="G186" s="36"/>
      <c r="H186" s="36"/>
      <c r="I186" s="36"/>
      <c r="J186" s="36" t="s">
        <v>503</v>
      </c>
      <c r="K186" s="36" t="s">
        <v>374</v>
      </c>
      <c r="L186" s="36" t="s">
        <v>20</v>
      </c>
      <c r="M186" s="36" t="s">
        <v>22</v>
      </c>
      <c r="N186" s="4"/>
      <c r="O186" s="4"/>
      <c r="P186" s="4"/>
      <c r="Q186" s="4"/>
      <c r="R186" s="4"/>
      <c r="S186" s="4"/>
    </row>
    <row r="187" spans="1:19" ht="96.75" thickBot="1">
      <c r="A187" s="36" t="s">
        <v>461</v>
      </c>
      <c r="B187" s="36" t="s">
        <v>13</v>
      </c>
      <c r="C187" s="54" t="s">
        <v>240</v>
      </c>
      <c r="D187" s="36"/>
      <c r="E187" s="56">
        <v>0.7</v>
      </c>
      <c r="F187" s="36"/>
      <c r="G187" s="36"/>
      <c r="H187" s="36"/>
      <c r="I187" s="36"/>
      <c r="J187" s="36" t="s">
        <v>503</v>
      </c>
      <c r="K187" s="36" t="s">
        <v>374</v>
      </c>
      <c r="L187" s="36" t="s">
        <v>20</v>
      </c>
      <c r="M187" s="36" t="s">
        <v>22</v>
      </c>
      <c r="N187" s="4"/>
      <c r="O187" s="4"/>
      <c r="P187" s="4"/>
      <c r="Q187" s="4"/>
      <c r="R187" s="4"/>
      <c r="S187" s="4"/>
    </row>
    <row r="188" spans="1:19" ht="105" customHeight="1" thickBot="1">
      <c r="A188" s="36" t="s">
        <v>462</v>
      </c>
      <c r="B188" s="36" t="s">
        <v>13</v>
      </c>
      <c r="C188" s="54" t="s">
        <v>241</v>
      </c>
      <c r="D188" s="36"/>
      <c r="E188" s="56">
        <v>0.3</v>
      </c>
      <c r="F188" s="36"/>
      <c r="G188" s="36"/>
      <c r="H188" s="36"/>
      <c r="I188" s="36"/>
      <c r="J188" s="36" t="s">
        <v>503</v>
      </c>
      <c r="K188" s="36" t="s">
        <v>374</v>
      </c>
      <c r="L188" s="36" t="s">
        <v>20</v>
      </c>
      <c r="M188" s="36" t="s">
        <v>22</v>
      </c>
      <c r="N188" s="4"/>
      <c r="O188" s="4"/>
      <c r="P188" s="4"/>
      <c r="Q188" s="4"/>
      <c r="R188" s="4"/>
      <c r="S188" s="4"/>
    </row>
    <row r="189" spans="1:19" ht="96.75" thickBot="1">
      <c r="A189" s="36" t="s">
        <v>463</v>
      </c>
      <c r="B189" s="36" t="s">
        <v>13</v>
      </c>
      <c r="C189" s="54" t="s">
        <v>242</v>
      </c>
      <c r="D189" s="36"/>
      <c r="E189" s="56">
        <v>1</v>
      </c>
      <c r="F189" s="36"/>
      <c r="G189" s="36"/>
      <c r="H189" s="36"/>
      <c r="I189" s="36"/>
      <c r="J189" s="36" t="s">
        <v>503</v>
      </c>
      <c r="K189" s="36" t="s">
        <v>374</v>
      </c>
      <c r="L189" s="36" t="s">
        <v>20</v>
      </c>
      <c r="M189" s="36" t="s">
        <v>22</v>
      </c>
      <c r="N189" s="4"/>
      <c r="O189" s="4"/>
      <c r="P189" s="4"/>
      <c r="Q189" s="4"/>
      <c r="R189" s="4"/>
      <c r="S189" s="4"/>
    </row>
    <row r="190" spans="1:19" ht="96.75" thickBot="1">
      <c r="A190" s="36" t="s">
        <v>464</v>
      </c>
      <c r="B190" s="36" t="s">
        <v>13</v>
      </c>
      <c r="C190" s="54" t="s">
        <v>243</v>
      </c>
      <c r="D190" s="36"/>
      <c r="E190" s="56">
        <v>0.8</v>
      </c>
      <c r="F190" s="36"/>
      <c r="G190" s="36"/>
      <c r="H190" s="36"/>
      <c r="I190" s="36"/>
      <c r="J190" s="36" t="s">
        <v>503</v>
      </c>
      <c r="K190" s="36" t="s">
        <v>374</v>
      </c>
      <c r="L190" s="36" t="s">
        <v>20</v>
      </c>
      <c r="M190" s="36" t="s">
        <v>22</v>
      </c>
      <c r="N190" s="4"/>
      <c r="O190" s="4"/>
      <c r="P190" s="4"/>
      <c r="Q190" s="4"/>
      <c r="R190" s="4"/>
      <c r="S190" s="4"/>
    </row>
    <row r="191" spans="1:19" ht="96.75" thickBot="1">
      <c r="A191" s="36" t="s">
        <v>465</v>
      </c>
      <c r="B191" s="36" t="s">
        <v>13</v>
      </c>
      <c r="C191" s="54" t="s">
        <v>244</v>
      </c>
      <c r="D191" s="36"/>
      <c r="E191" s="56">
        <v>0.3</v>
      </c>
      <c r="F191" s="36"/>
      <c r="G191" s="36"/>
      <c r="H191" s="36"/>
      <c r="I191" s="36"/>
      <c r="J191" s="36" t="s">
        <v>503</v>
      </c>
      <c r="K191" s="36" t="s">
        <v>374</v>
      </c>
      <c r="L191" s="36" t="s">
        <v>20</v>
      </c>
      <c r="M191" s="36" t="s">
        <v>22</v>
      </c>
      <c r="N191" s="4"/>
      <c r="O191" s="4"/>
      <c r="P191" s="4"/>
      <c r="Q191" s="4"/>
      <c r="R191" s="4"/>
      <c r="S191" s="4"/>
    </row>
    <row r="192" spans="1:19" ht="17.45" customHeight="1">
      <c r="A192" s="36"/>
      <c r="B192" s="36"/>
      <c r="C192" s="54"/>
      <c r="D192" s="36"/>
      <c r="E192" s="36">
        <f>SUM(E100:E191)</f>
        <v>35.54999999999999</v>
      </c>
      <c r="F192" s="36"/>
      <c r="G192" s="36"/>
      <c r="H192" s="36">
        <f>SUM(H100:H191)</f>
        <v>0</v>
      </c>
      <c r="I192" s="36"/>
      <c r="J192" s="36"/>
      <c r="K192" s="36"/>
      <c r="L192" s="36"/>
      <c r="M192" s="36"/>
      <c r="N192" s="4"/>
      <c r="O192" s="4"/>
      <c r="P192" s="4"/>
      <c r="Q192" s="4"/>
      <c r="R192" s="4"/>
      <c r="S192" s="4"/>
    </row>
    <row r="193" spans="1:19" ht="18.75">
      <c r="A193" s="71" t="s">
        <v>504</v>
      </c>
      <c r="B193" s="72"/>
      <c r="C193" s="72"/>
      <c r="D193" s="72"/>
      <c r="E193" s="72"/>
      <c r="F193" s="72"/>
      <c r="G193" s="72"/>
      <c r="H193" s="72"/>
      <c r="I193" s="72"/>
      <c r="J193" s="72"/>
      <c r="K193" s="73"/>
      <c r="L193" s="1"/>
      <c r="M193" s="1"/>
      <c r="N193" s="4"/>
      <c r="O193" s="4"/>
      <c r="P193" s="4"/>
      <c r="Q193" s="4"/>
      <c r="R193" s="4"/>
      <c r="S193" s="4"/>
    </row>
    <row r="194" spans="1:19">
      <c r="A194" s="53">
        <v>1</v>
      </c>
      <c r="B194" s="53"/>
      <c r="C194" s="53">
        <v>2</v>
      </c>
      <c r="D194" s="53">
        <v>3</v>
      </c>
      <c r="E194" s="53">
        <v>4</v>
      </c>
      <c r="F194" s="53">
        <v>5</v>
      </c>
      <c r="G194" s="53">
        <v>6</v>
      </c>
      <c r="H194" s="53">
        <v>7</v>
      </c>
      <c r="I194" s="53">
        <v>8</v>
      </c>
      <c r="J194" s="53">
        <v>9</v>
      </c>
      <c r="K194" s="53">
        <v>10</v>
      </c>
      <c r="L194" s="53">
        <v>11</v>
      </c>
      <c r="M194" s="53">
        <v>12</v>
      </c>
      <c r="N194" s="4"/>
      <c r="O194" s="4"/>
      <c r="P194" s="4"/>
      <c r="Q194" s="4"/>
      <c r="R194" s="4"/>
      <c r="S194" s="4"/>
    </row>
    <row r="195" spans="1:19" ht="96">
      <c r="A195" s="23" t="s">
        <v>466</v>
      </c>
      <c r="B195" s="24" t="s">
        <v>471</v>
      </c>
      <c r="C195" s="53" t="s">
        <v>472</v>
      </c>
      <c r="D195" s="53" t="s">
        <v>473</v>
      </c>
      <c r="E195" s="53">
        <v>4800</v>
      </c>
      <c r="F195" s="51"/>
      <c r="G195" s="34"/>
      <c r="H195" s="35"/>
      <c r="I195" s="44">
        <v>273650.75</v>
      </c>
      <c r="J195" s="52" t="s">
        <v>487</v>
      </c>
      <c r="K195" s="44" t="s">
        <v>488</v>
      </c>
      <c r="L195" s="53" t="s">
        <v>20</v>
      </c>
      <c r="M195" s="53"/>
      <c r="N195" s="4"/>
      <c r="O195" s="4"/>
      <c r="P195" s="4"/>
      <c r="Q195" s="4"/>
      <c r="R195" s="4"/>
      <c r="S195" s="4"/>
    </row>
    <row r="196" spans="1:19" ht="96">
      <c r="A196" s="23" t="s">
        <v>467</v>
      </c>
      <c r="B196" s="24" t="s">
        <v>471</v>
      </c>
      <c r="C196" s="53" t="s">
        <v>474</v>
      </c>
      <c r="D196" s="53" t="s">
        <v>475</v>
      </c>
      <c r="E196" s="53">
        <v>4000</v>
      </c>
      <c r="F196" s="51"/>
      <c r="G196" s="34"/>
      <c r="H196" s="35"/>
      <c r="I196" s="44">
        <v>231724.52</v>
      </c>
      <c r="J196" s="52" t="s">
        <v>489</v>
      </c>
      <c r="K196" s="44" t="s">
        <v>490</v>
      </c>
      <c r="L196" s="53" t="s">
        <v>20</v>
      </c>
      <c r="M196" s="53"/>
      <c r="N196" s="4"/>
      <c r="O196" s="4"/>
      <c r="P196" s="4"/>
      <c r="Q196" s="4"/>
      <c r="R196" s="4"/>
      <c r="S196" s="4"/>
    </row>
    <row r="197" spans="1:19" ht="96">
      <c r="A197" s="23" t="s">
        <v>468</v>
      </c>
      <c r="B197" s="24" t="s">
        <v>471</v>
      </c>
      <c r="C197" s="53" t="s">
        <v>476</v>
      </c>
      <c r="D197" s="53" t="s">
        <v>477</v>
      </c>
      <c r="E197" s="53">
        <v>700</v>
      </c>
      <c r="F197" s="51"/>
      <c r="G197" s="34"/>
      <c r="H197" s="35"/>
      <c r="I197" s="44">
        <v>109494</v>
      </c>
      <c r="J197" s="52">
        <v>43278</v>
      </c>
      <c r="K197" s="44" t="s">
        <v>486</v>
      </c>
      <c r="L197" s="53" t="s">
        <v>20</v>
      </c>
      <c r="M197" s="53"/>
      <c r="N197" s="4"/>
      <c r="O197" s="4"/>
      <c r="P197" s="4"/>
      <c r="Q197" s="4"/>
      <c r="R197" s="4"/>
      <c r="S197" s="4"/>
    </row>
    <row r="198" spans="1:19" ht="96">
      <c r="A198" s="23" t="s">
        <v>469</v>
      </c>
      <c r="B198" s="24" t="s">
        <v>471</v>
      </c>
      <c r="C198" s="53" t="s">
        <v>478</v>
      </c>
      <c r="D198" s="53" t="s">
        <v>479</v>
      </c>
      <c r="E198" s="53">
        <v>1212</v>
      </c>
      <c r="F198" s="51"/>
      <c r="G198" s="34"/>
      <c r="H198" s="35"/>
      <c r="I198" s="51"/>
      <c r="J198" s="52">
        <v>42661</v>
      </c>
      <c r="K198" s="53" t="s">
        <v>484</v>
      </c>
      <c r="L198" s="53" t="s">
        <v>20</v>
      </c>
      <c r="M198" s="53"/>
      <c r="N198" s="4"/>
      <c r="O198" s="4"/>
      <c r="P198" s="4"/>
      <c r="Q198" s="4"/>
      <c r="R198" s="4"/>
      <c r="S198" s="4"/>
    </row>
    <row r="199" spans="1:19" ht="96">
      <c r="A199" s="23" t="s">
        <v>470</v>
      </c>
      <c r="B199" s="24" t="s">
        <v>471</v>
      </c>
      <c r="C199" s="53" t="s">
        <v>480</v>
      </c>
      <c r="D199" s="53" t="s">
        <v>481</v>
      </c>
      <c r="E199" s="53">
        <v>6230735</v>
      </c>
      <c r="F199" s="51"/>
      <c r="G199" s="34"/>
      <c r="H199" s="35"/>
      <c r="I199" s="53">
        <v>10716864.199999999</v>
      </c>
      <c r="J199" s="52">
        <v>43278</v>
      </c>
      <c r="K199" s="53" t="s">
        <v>482</v>
      </c>
      <c r="L199" s="53" t="s">
        <v>20</v>
      </c>
      <c r="M199" s="53" t="s">
        <v>483</v>
      </c>
      <c r="N199" s="4"/>
      <c r="O199" s="4"/>
      <c r="P199" s="4"/>
      <c r="Q199" s="4"/>
      <c r="R199" s="4"/>
      <c r="S199" s="4"/>
    </row>
    <row r="200" spans="1:19" ht="62.25" customHeight="1">
      <c r="A200" s="23" t="s">
        <v>485</v>
      </c>
      <c r="B200" s="24" t="s">
        <v>471</v>
      </c>
      <c r="C200" s="53" t="s">
        <v>492</v>
      </c>
      <c r="D200" s="53" t="s">
        <v>493</v>
      </c>
      <c r="E200" s="58">
        <v>684</v>
      </c>
      <c r="F200" s="51"/>
      <c r="G200" s="30"/>
      <c r="H200" s="31"/>
      <c r="I200" s="58">
        <v>44627.199999999997</v>
      </c>
      <c r="J200" s="52" t="s">
        <v>494</v>
      </c>
      <c r="K200" s="58" t="s">
        <v>495</v>
      </c>
      <c r="L200" s="53" t="s">
        <v>20</v>
      </c>
      <c r="M200" s="53"/>
      <c r="N200" s="4"/>
      <c r="O200" s="4"/>
      <c r="P200" s="4"/>
      <c r="Q200" s="4"/>
      <c r="R200" s="4"/>
      <c r="S200" s="4"/>
    </row>
    <row r="201" spans="1:19" ht="96">
      <c r="A201" s="23" t="s">
        <v>496</v>
      </c>
      <c r="B201" s="24" t="s">
        <v>471</v>
      </c>
      <c r="C201" s="53" t="s">
        <v>497</v>
      </c>
      <c r="D201" s="53" t="s">
        <v>498</v>
      </c>
      <c r="E201" s="58">
        <v>190</v>
      </c>
      <c r="F201" s="57"/>
      <c r="G201" s="30"/>
      <c r="H201" s="31"/>
      <c r="I201" s="59">
        <v>12396.44</v>
      </c>
      <c r="J201" s="52" t="s">
        <v>499</v>
      </c>
      <c r="K201" s="60" t="s">
        <v>500</v>
      </c>
      <c r="L201" s="53" t="s">
        <v>20</v>
      </c>
      <c r="M201" s="53"/>
      <c r="N201" s="4"/>
      <c r="O201" s="4"/>
      <c r="P201" s="4"/>
      <c r="Q201" s="4"/>
      <c r="R201" s="4"/>
      <c r="S201" s="4"/>
    </row>
    <row r="202" spans="1:19">
      <c r="A202" s="29"/>
      <c r="B202" s="29"/>
      <c r="C202" s="51"/>
      <c r="D202" s="33" t="s">
        <v>491</v>
      </c>
      <c r="E202" s="33">
        <f>SUM(E195:E201)</f>
        <v>6242321</v>
      </c>
      <c r="F202" s="33"/>
      <c r="G202" s="33"/>
      <c r="H202" s="33"/>
      <c r="I202" s="33">
        <f>SUM(I195:I201)</f>
        <v>11388757.109999998</v>
      </c>
      <c r="J202" s="33"/>
      <c r="K202" s="66"/>
      <c r="L202" s="67"/>
      <c r="M202" s="51"/>
      <c r="N202" s="4"/>
      <c r="O202" s="4"/>
      <c r="P202" s="4"/>
      <c r="Q202" s="4"/>
      <c r="R202" s="4"/>
      <c r="S202" s="4"/>
    </row>
    <row r="203" spans="1:19">
      <c r="A203" s="22"/>
      <c r="B203" s="22"/>
      <c r="C203" s="22"/>
      <c r="D203" s="22"/>
      <c r="E203" s="22"/>
      <c r="F203" s="11"/>
      <c r="G203" s="11"/>
      <c r="H203" s="11"/>
      <c r="I203" s="11"/>
      <c r="J203" s="11"/>
      <c r="K203" s="9"/>
      <c r="L203" s="10"/>
      <c r="M203" s="12"/>
      <c r="N203" s="4"/>
      <c r="O203" s="4"/>
      <c r="P203" s="4"/>
      <c r="Q203" s="4"/>
      <c r="R203" s="4"/>
      <c r="S203" s="4"/>
    </row>
    <row r="204" spans="1:19">
      <c r="L204" s="1"/>
      <c r="M204" s="1"/>
      <c r="N204" s="4"/>
      <c r="O204" s="4"/>
      <c r="P204" s="4"/>
      <c r="Q204" s="4"/>
      <c r="R204" s="4"/>
      <c r="S204" s="4"/>
    </row>
    <row r="205" spans="1:19">
      <c r="N205" s="4"/>
      <c r="O205" s="4"/>
      <c r="P205" s="4"/>
      <c r="Q205" s="4"/>
      <c r="R205" s="4"/>
      <c r="S205" s="4"/>
    </row>
    <row r="206" spans="1:19">
      <c r="A206" s="1"/>
      <c r="B206" s="1"/>
      <c r="C206" s="1"/>
      <c r="D206" s="1"/>
      <c r="E206" s="1"/>
      <c r="F206" s="1"/>
      <c r="G206" s="1"/>
      <c r="H206" s="1"/>
      <c r="I206" s="13"/>
      <c r="J206" s="1"/>
      <c r="K206" s="1"/>
      <c r="L206" s="1"/>
      <c r="M206" s="1"/>
    </row>
    <row r="207" spans="1:19">
      <c r="A207" s="14"/>
      <c r="B207" s="14"/>
      <c r="C207" s="14"/>
      <c r="D207" s="14"/>
      <c r="E207" s="14"/>
      <c r="F207" s="14"/>
      <c r="G207" s="14"/>
      <c r="H207" s="14"/>
      <c r="I207" s="15"/>
      <c r="J207" s="14"/>
      <c r="K207" s="1"/>
      <c r="L207" s="1"/>
      <c r="M207" s="1"/>
      <c r="N207" s="4"/>
      <c r="O207" s="4"/>
      <c r="P207" s="4"/>
      <c r="Q207" s="4"/>
      <c r="R207" s="4"/>
      <c r="S207" s="4"/>
    </row>
    <row r="208" spans="1:19" ht="15.75" customHeight="1">
      <c r="A208" s="63"/>
      <c r="B208" s="63"/>
      <c r="C208" s="63"/>
      <c r="D208" s="14"/>
      <c r="E208" s="14"/>
      <c r="F208" s="14"/>
      <c r="G208" s="14"/>
      <c r="H208" s="14"/>
      <c r="I208" s="15"/>
      <c r="J208" s="14"/>
      <c r="K208" s="62"/>
      <c r="L208" s="62"/>
      <c r="M208" s="62"/>
      <c r="N208" s="4"/>
      <c r="O208" s="4"/>
      <c r="P208" s="4"/>
      <c r="Q208" s="4"/>
      <c r="R208" s="4"/>
      <c r="S208" s="4"/>
    </row>
    <row r="209" spans="1:19" ht="72" customHeight="1">
      <c r="A209" s="14"/>
      <c r="B209" s="14"/>
      <c r="C209" s="14"/>
      <c r="D209" s="14"/>
      <c r="E209" s="14"/>
      <c r="F209" s="14"/>
      <c r="G209" s="14"/>
      <c r="H209" s="14"/>
      <c r="I209" s="15"/>
      <c r="J209" s="14"/>
      <c r="K209" s="1"/>
      <c r="L209" s="1"/>
      <c r="M209" s="1"/>
      <c r="N209" s="4"/>
      <c r="O209" s="4"/>
      <c r="P209" s="4"/>
      <c r="Q209" s="4"/>
      <c r="R209" s="4"/>
      <c r="S209" s="4"/>
    </row>
    <row r="210" spans="1:19">
      <c r="A210" s="14"/>
      <c r="B210" s="14"/>
      <c r="C210" s="14"/>
      <c r="D210" s="14"/>
      <c r="E210" s="14"/>
      <c r="F210" s="14"/>
      <c r="G210" s="14"/>
      <c r="H210" s="14"/>
      <c r="I210" s="15"/>
      <c r="J210" s="14"/>
      <c r="K210" s="1"/>
      <c r="L210" s="1"/>
      <c r="M210" s="1"/>
      <c r="N210" s="4"/>
      <c r="O210" s="4"/>
      <c r="P210" s="4"/>
      <c r="Q210" s="4"/>
      <c r="R210" s="4"/>
      <c r="S210" s="4"/>
    </row>
    <row r="211" spans="1:19" ht="15.75">
      <c r="A211" s="64"/>
      <c r="B211" s="64"/>
      <c r="C211" s="64"/>
      <c r="D211" s="14"/>
      <c r="E211" s="14"/>
      <c r="F211" s="14"/>
      <c r="G211" s="14"/>
      <c r="H211" s="14"/>
      <c r="I211" s="15"/>
      <c r="J211" s="14"/>
      <c r="K211" s="62"/>
      <c r="L211" s="62"/>
      <c r="M211" s="62"/>
      <c r="N211" s="4"/>
      <c r="O211" s="4"/>
      <c r="P211" s="4"/>
      <c r="Q211" s="4"/>
      <c r="R211" s="4"/>
      <c r="S211" s="4"/>
    </row>
    <row r="212" spans="1:19" ht="58.15" customHeight="1">
      <c r="A212" s="1"/>
      <c r="B212" s="1"/>
      <c r="C212" s="1"/>
      <c r="D212" s="1"/>
      <c r="E212" s="1"/>
      <c r="F212" s="1"/>
      <c r="G212" s="1"/>
      <c r="H212" s="1"/>
      <c r="I212" s="13"/>
      <c r="J212" s="1"/>
      <c r="K212" s="1"/>
      <c r="L212" s="1"/>
      <c r="M212" s="1"/>
      <c r="N212" s="4"/>
      <c r="O212" s="4"/>
      <c r="P212" s="4"/>
      <c r="Q212" s="4"/>
      <c r="R212" s="4"/>
      <c r="S212" s="4"/>
    </row>
    <row r="213" spans="1:19">
      <c r="A213" s="1"/>
      <c r="B213" s="1"/>
      <c r="C213" s="1"/>
      <c r="D213" s="1"/>
      <c r="E213" s="1"/>
      <c r="F213" s="1"/>
      <c r="G213" s="1"/>
      <c r="H213" s="1"/>
      <c r="I213" s="13"/>
      <c r="J213" s="1"/>
      <c r="K213" s="1"/>
      <c r="L213" s="1"/>
      <c r="M213" s="1"/>
      <c r="N213" s="4"/>
      <c r="O213" s="4"/>
      <c r="P213" s="4"/>
      <c r="Q213" s="4"/>
      <c r="R213" s="4"/>
      <c r="S213" s="4"/>
    </row>
    <row r="214" spans="1:19">
      <c r="A214" s="1"/>
      <c r="B214" s="1"/>
      <c r="C214" s="1"/>
      <c r="D214" s="1"/>
      <c r="E214" s="1"/>
      <c r="F214" s="1"/>
      <c r="G214" s="1"/>
      <c r="H214" s="1"/>
      <c r="I214" s="13"/>
      <c r="J214" s="1"/>
      <c r="K214" s="1"/>
      <c r="L214" s="1"/>
      <c r="M214" s="1"/>
      <c r="N214" s="4"/>
      <c r="O214" s="4"/>
      <c r="P214" s="4"/>
      <c r="Q214" s="4"/>
      <c r="R214" s="4"/>
      <c r="S214" s="4"/>
    </row>
    <row r="215" spans="1:19">
      <c r="A215" s="1"/>
      <c r="B215" s="1"/>
      <c r="C215" s="1"/>
      <c r="D215" s="1"/>
      <c r="E215" s="1"/>
      <c r="F215" s="1"/>
      <c r="G215" s="1"/>
      <c r="H215" s="1"/>
      <c r="I215" s="13"/>
      <c r="J215" s="1"/>
      <c r="K215" s="1"/>
      <c r="L215" s="1"/>
      <c r="M215" s="1"/>
      <c r="N215" s="4"/>
      <c r="O215" s="4"/>
      <c r="P215" s="4"/>
      <c r="Q215" s="4"/>
      <c r="R215" s="4"/>
      <c r="S215" s="4"/>
    </row>
    <row r="216" spans="1:19">
      <c r="A216" s="1"/>
      <c r="B216" s="1"/>
      <c r="C216" s="1"/>
      <c r="D216" s="1"/>
      <c r="E216" s="1"/>
      <c r="F216" s="1"/>
      <c r="G216" s="1"/>
      <c r="H216" s="1"/>
      <c r="I216" s="13"/>
      <c r="J216" s="1"/>
      <c r="K216" s="1"/>
      <c r="L216" s="1"/>
      <c r="M216" s="1"/>
      <c r="N216" s="4"/>
      <c r="O216" s="4"/>
      <c r="P216" s="4"/>
      <c r="Q216" s="4"/>
      <c r="R216" s="4"/>
      <c r="S216" s="4"/>
    </row>
    <row r="217" spans="1:19">
      <c r="A217" s="1"/>
      <c r="B217" s="1"/>
      <c r="C217" s="1"/>
      <c r="D217" s="1"/>
      <c r="E217" s="1"/>
      <c r="F217" s="1"/>
      <c r="G217" s="1"/>
      <c r="H217" s="1"/>
      <c r="I217" s="13"/>
      <c r="J217" s="1"/>
      <c r="K217" s="1"/>
      <c r="L217" s="1"/>
      <c r="M217" s="1"/>
      <c r="N217" s="4"/>
      <c r="O217" s="4"/>
      <c r="P217" s="4"/>
      <c r="Q217" s="4"/>
      <c r="R217" s="4"/>
      <c r="S217" s="4"/>
    </row>
    <row r="218" spans="1:19">
      <c r="A218" s="1"/>
      <c r="B218" s="1"/>
      <c r="C218" s="1"/>
      <c r="D218" s="1"/>
      <c r="E218" s="1"/>
      <c r="F218" s="1"/>
      <c r="G218" s="1"/>
      <c r="H218" s="1"/>
      <c r="I218" s="13"/>
      <c r="J218" s="1"/>
      <c r="K218" s="1"/>
      <c r="L218" s="1"/>
      <c r="M218" s="1"/>
      <c r="N218" s="4"/>
      <c r="O218" s="4"/>
      <c r="P218" s="4"/>
      <c r="Q218" s="4"/>
      <c r="R218" s="4"/>
      <c r="S218" s="4"/>
    </row>
    <row r="219" spans="1:19">
      <c r="A219" s="1"/>
      <c r="B219" s="1"/>
      <c r="C219" s="1"/>
      <c r="D219" s="1"/>
      <c r="E219" s="1"/>
      <c r="F219" s="1"/>
      <c r="G219" s="1"/>
      <c r="H219" s="1"/>
      <c r="I219" s="13"/>
      <c r="J219" s="1"/>
      <c r="K219" s="1"/>
      <c r="L219" s="1"/>
      <c r="M219" s="1"/>
      <c r="N219" s="4"/>
      <c r="O219" s="4"/>
      <c r="P219" s="4"/>
      <c r="Q219" s="4"/>
      <c r="R219" s="4"/>
      <c r="S219" s="4"/>
    </row>
    <row r="220" spans="1:19">
      <c r="A220" s="1"/>
      <c r="B220" s="1"/>
      <c r="C220" s="1"/>
      <c r="D220" s="1"/>
      <c r="E220" s="1"/>
      <c r="F220" s="1"/>
      <c r="G220" s="1"/>
      <c r="H220" s="1"/>
      <c r="I220" s="13"/>
      <c r="J220" s="1"/>
      <c r="K220" s="1"/>
      <c r="L220" s="1"/>
      <c r="M220" s="1"/>
      <c r="N220" s="4"/>
      <c r="O220" s="4"/>
      <c r="P220" s="4"/>
      <c r="Q220" s="4"/>
      <c r="R220" s="4"/>
      <c r="S220" s="4"/>
    </row>
    <row r="221" spans="1:19">
      <c r="A221" s="1"/>
      <c r="B221" s="1"/>
      <c r="C221" s="1"/>
      <c r="D221" s="1"/>
      <c r="E221" s="1"/>
      <c r="F221" s="1"/>
      <c r="G221" s="1"/>
      <c r="H221" s="1"/>
      <c r="I221" s="13"/>
      <c r="J221" s="1"/>
      <c r="K221" s="1"/>
      <c r="L221" s="1"/>
      <c r="M221" s="1"/>
      <c r="N221" s="4"/>
      <c r="O221" s="4"/>
      <c r="P221" s="4"/>
      <c r="Q221" s="4"/>
      <c r="R221" s="4"/>
      <c r="S221" s="4"/>
    </row>
    <row r="222" spans="1:19">
      <c r="A222" s="1"/>
      <c r="B222" s="1"/>
      <c r="C222" s="1"/>
      <c r="D222" s="1"/>
      <c r="E222" s="1"/>
      <c r="F222" s="1"/>
      <c r="G222" s="1"/>
      <c r="H222" s="1"/>
      <c r="I222" s="13"/>
      <c r="J222" s="1"/>
      <c r="K222" s="1"/>
      <c r="L222" s="1"/>
      <c r="M222" s="1"/>
      <c r="N222" s="4"/>
      <c r="O222" s="4"/>
      <c r="P222" s="4"/>
      <c r="Q222" s="4"/>
      <c r="R222" s="4"/>
      <c r="S222" s="4"/>
    </row>
    <row r="223" spans="1:19">
      <c r="A223" s="1"/>
      <c r="B223" s="1"/>
      <c r="C223" s="1"/>
      <c r="D223" s="1"/>
      <c r="E223" s="1"/>
      <c r="F223" s="1"/>
      <c r="G223" s="1"/>
      <c r="H223" s="1"/>
      <c r="I223" s="13"/>
      <c r="J223" s="1"/>
      <c r="K223" s="1"/>
      <c r="L223" s="1"/>
      <c r="M223" s="1"/>
      <c r="N223" s="4"/>
      <c r="O223" s="4"/>
      <c r="P223" s="4"/>
      <c r="Q223" s="4"/>
      <c r="R223" s="4"/>
      <c r="S223" s="4"/>
    </row>
    <row r="224" spans="1:1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4"/>
      <c r="O224" s="4"/>
      <c r="P224" s="4"/>
      <c r="Q224" s="4"/>
      <c r="R224" s="4"/>
      <c r="S224" s="4"/>
    </row>
    <row r="225" spans="1:1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4"/>
      <c r="O225" s="4"/>
      <c r="P225" s="4"/>
      <c r="Q225" s="4"/>
      <c r="R225" s="4"/>
      <c r="S225" s="4"/>
    </row>
    <row r="226" spans="1:1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4"/>
      <c r="O226" s="4"/>
      <c r="P226" s="4"/>
      <c r="Q226" s="4"/>
      <c r="R226" s="4"/>
      <c r="S226" s="4"/>
    </row>
    <row r="227" spans="1:1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4"/>
      <c r="O227" s="4"/>
      <c r="P227" s="4"/>
      <c r="Q227" s="4"/>
      <c r="R227" s="4"/>
      <c r="S227" s="4"/>
    </row>
    <row r="228" spans="1:1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4"/>
      <c r="O228" s="4"/>
      <c r="P228" s="4"/>
      <c r="Q228" s="4"/>
      <c r="R228" s="4"/>
      <c r="S228" s="4"/>
    </row>
    <row r="229" spans="1:1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4"/>
      <c r="O229" s="4"/>
      <c r="P229" s="4"/>
      <c r="Q229" s="4"/>
      <c r="R229" s="4"/>
      <c r="S229" s="4"/>
    </row>
    <row r="230" spans="1:1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4"/>
      <c r="O230" s="4"/>
      <c r="P230" s="4"/>
      <c r="Q230" s="4"/>
      <c r="R230" s="4"/>
      <c r="S230" s="4"/>
    </row>
    <row r="231" spans="1:1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4"/>
      <c r="O231" s="4"/>
      <c r="P231" s="4"/>
      <c r="Q231" s="4"/>
      <c r="R231" s="4"/>
      <c r="S231" s="4"/>
    </row>
    <row r="232" spans="1:1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4"/>
      <c r="O232" s="4"/>
      <c r="P232" s="4"/>
      <c r="Q232" s="4"/>
      <c r="R232" s="4"/>
      <c r="S232" s="4"/>
    </row>
    <row r="233" spans="1:1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4"/>
      <c r="O233" s="4"/>
      <c r="P233" s="4"/>
      <c r="Q233" s="4"/>
      <c r="R233" s="4"/>
      <c r="S233" s="4"/>
    </row>
    <row r="234" spans="1:1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4"/>
      <c r="O234" s="4"/>
      <c r="P234" s="4"/>
      <c r="Q234" s="4"/>
      <c r="R234" s="4"/>
      <c r="S234" s="4"/>
    </row>
    <row r="235" spans="1:1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4"/>
      <c r="O235" s="4"/>
      <c r="P235" s="4"/>
      <c r="Q235" s="4"/>
      <c r="R235" s="4"/>
      <c r="S235" s="4"/>
    </row>
    <row r="236" spans="1:1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4"/>
      <c r="O236" s="4"/>
      <c r="P236" s="4"/>
      <c r="Q236" s="4"/>
      <c r="R236" s="4"/>
      <c r="S236" s="4"/>
    </row>
    <row r="237" spans="1:1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4"/>
      <c r="O237" s="4"/>
      <c r="P237" s="4"/>
      <c r="Q237" s="4"/>
      <c r="R237" s="4"/>
      <c r="S237" s="4"/>
    </row>
    <row r="238" spans="1:1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4"/>
      <c r="O238" s="4"/>
      <c r="P238" s="4"/>
      <c r="Q238" s="4"/>
      <c r="R238" s="4"/>
      <c r="S238" s="4"/>
    </row>
    <row r="239" spans="1:1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4"/>
      <c r="O239" s="4"/>
      <c r="P239" s="4"/>
      <c r="Q239" s="4"/>
      <c r="R239" s="4"/>
      <c r="S239" s="4"/>
    </row>
    <row r="240" spans="1:1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4"/>
      <c r="O240" s="4"/>
      <c r="P240" s="4"/>
      <c r="Q240" s="4"/>
      <c r="R240" s="4"/>
      <c r="S240" s="4"/>
    </row>
    <row r="241" spans="1:1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4"/>
      <c r="O241" s="4"/>
      <c r="P241" s="4"/>
      <c r="Q241" s="4"/>
      <c r="R241" s="4"/>
      <c r="S241" s="4"/>
    </row>
    <row r="242" spans="1:1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4"/>
      <c r="O242" s="4"/>
      <c r="P242" s="4"/>
      <c r="Q242" s="4"/>
      <c r="R242" s="4"/>
      <c r="S242" s="4"/>
    </row>
    <row r="243" spans="1:1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4"/>
      <c r="O243" s="4"/>
      <c r="P243" s="4"/>
      <c r="Q243" s="4"/>
      <c r="R243" s="4"/>
      <c r="S243" s="4"/>
    </row>
    <row r="244" spans="1:1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4"/>
      <c r="O244" s="4"/>
      <c r="P244" s="4"/>
      <c r="Q244" s="4"/>
      <c r="R244" s="4"/>
      <c r="S244" s="4"/>
    </row>
    <row r="245" spans="1:1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4"/>
      <c r="O245" s="4"/>
      <c r="P245" s="4"/>
      <c r="Q245" s="4"/>
      <c r="R245" s="4"/>
      <c r="S245" s="4"/>
    </row>
    <row r="246" spans="1:1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4"/>
      <c r="O246" s="4"/>
      <c r="P246" s="4"/>
      <c r="Q246" s="4"/>
      <c r="R246" s="4"/>
      <c r="S246" s="4"/>
    </row>
    <row r="247" spans="1:1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4"/>
      <c r="O247" s="4"/>
      <c r="P247" s="4"/>
      <c r="Q247" s="4"/>
      <c r="R247" s="4"/>
      <c r="S247" s="4"/>
    </row>
    <row r="248" spans="1:1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4"/>
      <c r="O248" s="4"/>
      <c r="P248" s="4"/>
      <c r="Q248" s="4"/>
      <c r="R248" s="4"/>
      <c r="S248" s="4"/>
    </row>
    <row r="249" spans="1:1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4"/>
      <c r="O249" s="4"/>
      <c r="P249" s="4"/>
      <c r="Q249" s="4"/>
      <c r="R249" s="4"/>
      <c r="S249" s="4"/>
    </row>
    <row r="250" spans="1:1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4"/>
      <c r="O250" s="4"/>
      <c r="P250" s="4"/>
      <c r="Q250" s="4"/>
      <c r="R250" s="4"/>
      <c r="S250" s="4"/>
    </row>
    <row r="251" spans="1:1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4"/>
      <c r="O251" s="4"/>
      <c r="P251" s="4"/>
      <c r="Q251" s="4"/>
      <c r="R251" s="4"/>
      <c r="S251" s="4"/>
    </row>
    <row r="252" spans="1:1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4"/>
      <c r="O252" s="4"/>
      <c r="P252" s="4"/>
      <c r="Q252" s="4"/>
      <c r="R252" s="4"/>
      <c r="S252" s="4"/>
    </row>
    <row r="253" spans="1:1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4"/>
      <c r="O253" s="4"/>
      <c r="P253" s="4"/>
      <c r="Q253" s="4"/>
      <c r="R253" s="4"/>
      <c r="S253" s="4"/>
    </row>
    <row r="254" spans="1:1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4"/>
      <c r="O254" s="4"/>
      <c r="P254" s="4"/>
      <c r="Q254" s="4"/>
      <c r="R254" s="4"/>
      <c r="S254" s="4"/>
    </row>
    <row r="255" spans="1:1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4"/>
      <c r="O255" s="4"/>
      <c r="P255" s="4"/>
      <c r="Q255" s="4"/>
      <c r="R255" s="4"/>
      <c r="S255" s="4"/>
    </row>
    <row r="256" spans="1:1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4"/>
      <c r="O256" s="4"/>
      <c r="P256" s="4"/>
      <c r="Q256" s="4"/>
      <c r="R256" s="4"/>
      <c r="S256" s="4"/>
    </row>
    <row r="257" spans="1:1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4"/>
      <c r="O257" s="4"/>
      <c r="P257" s="4"/>
      <c r="Q257" s="4"/>
      <c r="R257" s="4"/>
      <c r="S257" s="4"/>
    </row>
    <row r="258" spans="1:1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4"/>
      <c r="O258" s="4"/>
      <c r="P258" s="4"/>
      <c r="Q258" s="4"/>
      <c r="R258" s="4"/>
      <c r="S258" s="4"/>
    </row>
    <row r="259" spans="1:1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4"/>
      <c r="O259" s="4"/>
      <c r="P259" s="4"/>
      <c r="Q259" s="4"/>
      <c r="R259" s="4"/>
      <c r="S259" s="4"/>
    </row>
    <row r="260" spans="1:1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4"/>
      <c r="O260" s="4"/>
      <c r="P260" s="4"/>
      <c r="Q260" s="4"/>
      <c r="R260" s="4"/>
      <c r="S260" s="4"/>
    </row>
    <row r="261" spans="1:1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4"/>
      <c r="O261" s="4"/>
      <c r="P261" s="4"/>
      <c r="Q261" s="4"/>
      <c r="R261" s="4"/>
      <c r="S261" s="4"/>
    </row>
    <row r="262" spans="1:1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4"/>
      <c r="O262" s="4"/>
      <c r="P262" s="4"/>
      <c r="Q262" s="4"/>
      <c r="R262" s="4"/>
      <c r="S262" s="4"/>
    </row>
    <row r="263" spans="1:1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4"/>
      <c r="O263" s="4"/>
      <c r="P263" s="4"/>
      <c r="Q263" s="4"/>
      <c r="R263" s="4"/>
      <c r="S263" s="4"/>
    </row>
    <row r="264" spans="1:1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4"/>
      <c r="O264" s="4"/>
      <c r="P264" s="4"/>
      <c r="Q264" s="4"/>
      <c r="R264" s="4"/>
      <c r="S264" s="4"/>
    </row>
    <row r="265" spans="1:1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4"/>
      <c r="O265" s="4"/>
      <c r="P265" s="4"/>
      <c r="Q265" s="4"/>
      <c r="R265" s="4"/>
      <c r="S265" s="4"/>
    </row>
    <row r="266" spans="1:1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4"/>
      <c r="O266" s="4"/>
      <c r="P266" s="4"/>
      <c r="Q266" s="4"/>
      <c r="R266" s="4"/>
      <c r="S266" s="4"/>
    </row>
    <row r="267" spans="1:1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4"/>
      <c r="O267" s="4"/>
      <c r="P267" s="4"/>
      <c r="Q267" s="4"/>
      <c r="R267" s="4"/>
      <c r="S267" s="4"/>
    </row>
    <row r="268" spans="1:1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4"/>
      <c r="O268" s="4"/>
      <c r="P268" s="4"/>
      <c r="Q268" s="4"/>
      <c r="R268" s="4"/>
      <c r="S268" s="4"/>
    </row>
    <row r="269" spans="1:1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4"/>
      <c r="O269" s="4"/>
      <c r="P269" s="4"/>
      <c r="Q269" s="4"/>
      <c r="R269" s="4"/>
      <c r="S269" s="4"/>
    </row>
    <row r="270" spans="1:1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4"/>
      <c r="O270" s="4"/>
      <c r="P270" s="4"/>
      <c r="Q270" s="4"/>
      <c r="R270" s="4"/>
      <c r="S270" s="4"/>
    </row>
    <row r="271" spans="1:1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4"/>
      <c r="O271" s="4"/>
      <c r="P271" s="4"/>
      <c r="Q271" s="4"/>
      <c r="R271" s="4"/>
      <c r="S271" s="4"/>
    </row>
    <row r="272" spans="1:1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4"/>
      <c r="O272" s="4"/>
      <c r="P272" s="4"/>
      <c r="Q272" s="4"/>
      <c r="R272" s="4"/>
      <c r="S272" s="4"/>
    </row>
    <row r="273" spans="1:1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4"/>
      <c r="O273" s="4"/>
      <c r="P273" s="4"/>
      <c r="Q273" s="4"/>
      <c r="R273" s="4"/>
      <c r="S273" s="4"/>
    </row>
    <row r="274" spans="1:1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4"/>
      <c r="O274" s="4"/>
      <c r="P274" s="4"/>
      <c r="Q274" s="4"/>
      <c r="R274" s="4"/>
      <c r="S274" s="4"/>
    </row>
    <row r="275" spans="1:1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4"/>
      <c r="O275" s="4"/>
      <c r="P275" s="4"/>
      <c r="Q275" s="4"/>
      <c r="R275" s="4"/>
      <c r="S275" s="4"/>
    </row>
    <row r="276" spans="1:1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4"/>
      <c r="O276" s="4"/>
      <c r="P276" s="4"/>
      <c r="Q276" s="4"/>
      <c r="R276" s="4"/>
      <c r="S276" s="4"/>
    </row>
    <row r="277" spans="1:1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4"/>
      <c r="O277" s="4"/>
      <c r="P277" s="4"/>
      <c r="Q277" s="4"/>
      <c r="R277" s="4"/>
      <c r="S277" s="4"/>
    </row>
    <row r="278" spans="1:1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4"/>
      <c r="O278" s="4"/>
      <c r="P278" s="4"/>
      <c r="Q278" s="4"/>
      <c r="R278" s="4"/>
      <c r="S278" s="4"/>
    </row>
    <row r="279" spans="1:1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4"/>
      <c r="O279" s="4"/>
      <c r="P279" s="4"/>
      <c r="Q279" s="4"/>
      <c r="R279" s="4"/>
      <c r="S279" s="4"/>
    </row>
    <row r="280" spans="1:1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4"/>
      <c r="O280" s="4"/>
      <c r="P280" s="4"/>
      <c r="Q280" s="4"/>
      <c r="R280" s="4"/>
      <c r="S280" s="4"/>
    </row>
    <row r="281" spans="1:1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4"/>
      <c r="O281" s="4"/>
      <c r="P281" s="4"/>
      <c r="Q281" s="4"/>
      <c r="R281" s="4"/>
      <c r="S281" s="4"/>
    </row>
    <row r="282" spans="1:1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4"/>
      <c r="O282" s="4"/>
      <c r="P282" s="4"/>
      <c r="Q282" s="4"/>
      <c r="R282" s="4"/>
      <c r="S282" s="4"/>
    </row>
    <row r="283" spans="1:1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4"/>
      <c r="O283" s="4"/>
      <c r="P283" s="4"/>
      <c r="Q283" s="4"/>
      <c r="R283" s="4"/>
      <c r="S283" s="4"/>
    </row>
    <row r="284" spans="1:1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4"/>
      <c r="O284" s="4"/>
      <c r="P284" s="4"/>
      <c r="Q284" s="4"/>
      <c r="R284" s="4"/>
      <c r="S284" s="4"/>
    </row>
    <row r="285" spans="1:1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4"/>
      <c r="O285" s="4"/>
      <c r="P285" s="4"/>
      <c r="Q285" s="4"/>
      <c r="R285" s="4"/>
      <c r="S285" s="4"/>
    </row>
    <row r="286" spans="1:1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4"/>
      <c r="O286" s="4"/>
      <c r="P286" s="4"/>
      <c r="Q286" s="4"/>
      <c r="R286" s="4"/>
      <c r="S286" s="4"/>
    </row>
    <row r="287" spans="1:1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4"/>
      <c r="O287" s="4"/>
      <c r="P287" s="4"/>
      <c r="Q287" s="4"/>
      <c r="R287" s="4"/>
      <c r="S287" s="4"/>
    </row>
    <row r="288" spans="1:1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4"/>
      <c r="O288" s="4"/>
      <c r="P288" s="4"/>
      <c r="Q288" s="4"/>
      <c r="R288" s="4"/>
      <c r="S288" s="4"/>
    </row>
    <row r="289" spans="1:1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4"/>
      <c r="O289" s="4"/>
      <c r="P289" s="4"/>
      <c r="Q289" s="4"/>
      <c r="R289" s="4"/>
      <c r="S289" s="4"/>
    </row>
    <row r="290" spans="1:1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4"/>
      <c r="O290" s="4"/>
      <c r="P290" s="4"/>
      <c r="Q290" s="4"/>
      <c r="R290" s="4"/>
      <c r="S290" s="4"/>
    </row>
    <row r="291" spans="1:1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4"/>
      <c r="O291" s="4"/>
      <c r="P291" s="4"/>
      <c r="Q291" s="4"/>
      <c r="R291" s="4"/>
      <c r="S291" s="4"/>
    </row>
    <row r="292" spans="1:1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4"/>
      <c r="O292" s="4"/>
      <c r="P292" s="4"/>
      <c r="Q292" s="4"/>
      <c r="R292" s="4"/>
      <c r="S292" s="4"/>
    </row>
    <row r="293" spans="1:1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4"/>
      <c r="O293" s="4"/>
      <c r="P293" s="4"/>
      <c r="Q293" s="4"/>
      <c r="R293" s="4"/>
      <c r="S293" s="4"/>
    </row>
    <row r="294" spans="1:1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4"/>
      <c r="O294" s="4"/>
      <c r="P294" s="4"/>
      <c r="Q294" s="4"/>
      <c r="R294" s="4"/>
      <c r="S294" s="4"/>
    </row>
    <row r="295" spans="1:1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4"/>
      <c r="O295" s="4"/>
      <c r="P295" s="4"/>
      <c r="Q295" s="4"/>
      <c r="R295" s="4"/>
      <c r="S295" s="4"/>
    </row>
    <row r="296" spans="1:1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4"/>
      <c r="O296" s="4"/>
      <c r="P296" s="4"/>
      <c r="Q296" s="4"/>
      <c r="R296" s="4"/>
      <c r="S296" s="4"/>
    </row>
    <row r="297" spans="1:1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4"/>
      <c r="O297" s="4"/>
      <c r="P297" s="4"/>
      <c r="Q297" s="4"/>
      <c r="R297" s="4"/>
      <c r="S297" s="4"/>
    </row>
    <row r="298" spans="1:1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4"/>
      <c r="O298" s="4"/>
      <c r="P298" s="4"/>
      <c r="Q298" s="4"/>
      <c r="R298" s="4"/>
      <c r="S298" s="4"/>
    </row>
    <row r="299" spans="1:1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4"/>
      <c r="O299" s="4"/>
      <c r="P299" s="4"/>
      <c r="Q299" s="4"/>
      <c r="R299" s="4"/>
      <c r="S299" s="4"/>
    </row>
    <row r="300" spans="1:1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4"/>
      <c r="O300" s="4"/>
      <c r="P300" s="4"/>
      <c r="Q300" s="4"/>
      <c r="R300" s="4"/>
      <c r="S300" s="4"/>
    </row>
    <row r="301" spans="1:1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4"/>
      <c r="O301" s="4"/>
      <c r="P301" s="4"/>
      <c r="Q301" s="4"/>
      <c r="R301" s="4"/>
      <c r="S301" s="4"/>
    </row>
    <row r="302" spans="1:1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4"/>
      <c r="O302" s="4"/>
      <c r="P302" s="4"/>
      <c r="Q302" s="4"/>
      <c r="R302" s="4"/>
      <c r="S302" s="4"/>
    </row>
    <row r="303" spans="1:1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4"/>
      <c r="O303" s="4"/>
      <c r="P303" s="4"/>
      <c r="Q303" s="4"/>
      <c r="R303" s="4"/>
      <c r="S303" s="4"/>
    </row>
    <row r="304" spans="1:1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4"/>
      <c r="O304" s="4"/>
      <c r="P304" s="4"/>
      <c r="Q304" s="4"/>
      <c r="R304" s="4"/>
      <c r="S304" s="4"/>
    </row>
    <row r="305" spans="1:1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4"/>
      <c r="O305" s="4"/>
      <c r="P305" s="4"/>
      <c r="Q305" s="4"/>
      <c r="R305" s="4"/>
      <c r="S305" s="4"/>
    </row>
    <row r="306" spans="1:1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4"/>
      <c r="O306" s="4"/>
      <c r="P306" s="4"/>
      <c r="Q306" s="4"/>
      <c r="R306" s="4"/>
      <c r="S306" s="4"/>
    </row>
    <row r="307" spans="1:1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4"/>
      <c r="O307" s="4"/>
      <c r="P307" s="4"/>
      <c r="Q307" s="4"/>
      <c r="R307" s="4"/>
      <c r="S307" s="4"/>
    </row>
    <row r="308" spans="1:1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4"/>
      <c r="O308" s="4"/>
      <c r="P308" s="4"/>
      <c r="Q308" s="4"/>
      <c r="R308" s="4"/>
      <c r="S308" s="4"/>
    </row>
    <row r="309" spans="1:1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4"/>
      <c r="O309" s="4"/>
      <c r="P309" s="4"/>
      <c r="Q309" s="4"/>
      <c r="R309" s="4"/>
      <c r="S309" s="4"/>
    </row>
    <row r="310" spans="1:1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4"/>
      <c r="O310" s="4"/>
      <c r="P310" s="4"/>
      <c r="Q310" s="4"/>
      <c r="R310" s="4"/>
      <c r="S310" s="4"/>
    </row>
    <row r="311" spans="1:1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4"/>
      <c r="O311" s="4"/>
      <c r="P311" s="4"/>
      <c r="Q311" s="4"/>
      <c r="R311" s="4"/>
      <c r="S311" s="4"/>
    </row>
    <row r="312" spans="1:1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4"/>
      <c r="O312" s="4"/>
      <c r="P312" s="4"/>
      <c r="Q312" s="4"/>
      <c r="R312" s="4"/>
      <c r="S312" s="4"/>
    </row>
    <row r="313" spans="1:1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4"/>
      <c r="O313" s="4"/>
      <c r="P313" s="4"/>
      <c r="Q313" s="4"/>
      <c r="R313" s="4"/>
      <c r="S313" s="4"/>
    </row>
    <row r="314" spans="1:1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4"/>
      <c r="O314" s="4"/>
      <c r="P314" s="4"/>
      <c r="Q314" s="4"/>
      <c r="R314" s="4"/>
      <c r="S314" s="4"/>
    </row>
    <row r="315" spans="1:1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4"/>
      <c r="O315" s="4"/>
      <c r="P315" s="4"/>
      <c r="Q315" s="4"/>
      <c r="R315" s="4"/>
      <c r="S315" s="4"/>
    </row>
    <row r="316" spans="1:1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4"/>
      <c r="O316" s="4"/>
      <c r="P316" s="4"/>
      <c r="Q316" s="4"/>
      <c r="R316" s="4"/>
      <c r="S316" s="4"/>
    </row>
    <row r="317" spans="1:1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4"/>
      <c r="O317" s="4"/>
      <c r="P317" s="4"/>
      <c r="Q317" s="4"/>
      <c r="R317" s="4"/>
      <c r="S317" s="4"/>
    </row>
    <row r="318" spans="1:1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4"/>
      <c r="O318" s="4"/>
      <c r="P318" s="4"/>
      <c r="Q318" s="4"/>
      <c r="R318" s="4"/>
      <c r="S318" s="4"/>
    </row>
    <row r="319" spans="1: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4"/>
      <c r="O319" s="4"/>
      <c r="P319" s="4"/>
      <c r="Q319" s="4"/>
      <c r="R319" s="4"/>
      <c r="S319" s="4"/>
    </row>
    <row r="320" spans="1:1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4"/>
      <c r="O320" s="4"/>
      <c r="P320" s="4"/>
      <c r="Q320" s="4"/>
      <c r="R320" s="4"/>
      <c r="S320" s="4"/>
    </row>
    <row r="321" spans="1:1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4"/>
      <c r="O321" s="4"/>
      <c r="P321" s="4"/>
      <c r="Q321" s="4"/>
      <c r="R321" s="4"/>
      <c r="S321" s="4"/>
    </row>
    <row r="322" spans="1:1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4"/>
      <c r="O322" s="4"/>
      <c r="P322" s="4"/>
      <c r="Q322" s="4"/>
      <c r="R322" s="4"/>
      <c r="S322" s="4"/>
    </row>
    <row r="323" spans="1:1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4"/>
      <c r="O323" s="4"/>
      <c r="P323" s="4"/>
      <c r="Q323" s="4"/>
      <c r="R323" s="4"/>
      <c r="S323" s="4"/>
    </row>
    <row r="324" spans="1:1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4"/>
      <c r="O324" s="4"/>
      <c r="P324" s="4"/>
      <c r="Q324" s="4"/>
      <c r="R324" s="4"/>
      <c r="S324" s="4"/>
    </row>
    <row r="325" spans="1:1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4"/>
      <c r="O325" s="4"/>
      <c r="P325" s="4"/>
      <c r="Q325" s="4"/>
      <c r="R325" s="4"/>
      <c r="S325" s="4"/>
    </row>
    <row r="326" spans="1:1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4"/>
      <c r="O326" s="4"/>
      <c r="P326" s="4"/>
      <c r="Q326" s="4"/>
      <c r="R326" s="4"/>
      <c r="S326" s="4"/>
    </row>
    <row r="327" spans="1:1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4"/>
      <c r="O327" s="4"/>
      <c r="P327" s="4"/>
      <c r="Q327" s="4"/>
      <c r="R327" s="4"/>
      <c r="S327" s="4"/>
    </row>
    <row r="328" spans="1:1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4"/>
      <c r="O328" s="4"/>
      <c r="P328" s="4"/>
      <c r="Q328" s="4"/>
      <c r="R328" s="4"/>
      <c r="S328" s="4"/>
    </row>
    <row r="329" spans="1:1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4"/>
      <c r="O329" s="4"/>
      <c r="P329" s="4"/>
      <c r="Q329" s="4"/>
      <c r="R329" s="4"/>
      <c r="S329" s="4"/>
    </row>
    <row r="330" spans="1:1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4"/>
      <c r="O330" s="4"/>
      <c r="P330" s="4"/>
      <c r="Q330" s="4"/>
      <c r="R330" s="4"/>
      <c r="S330" s="4"/>
    </row>
    <row r="331" spans="1:1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4"/>
      <c r="O331" s="4"/>
      <c r="P331" s="4"/>
      <c r="Q331" s="4"/>
      <c r="R331" s="4"/>
      <c r="S331" s="4"/>
    </row>
    <row r="332" spans="1:1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4"/>
      <c r="O332" s="4"/>
      <c r="P332" s="4"/>
      <c r="Q332" s="4"/>
      <c r="R332" s="4"/>
      <c r="S332" s="4"/>
    </row>
    <row r="333" spans="1:1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4"/>
      <c r="O333" s="4"/>
      <c r="P333" s="4"/>
      <c r="Q333" s="4"/>
      <c r="R333" s="4"/>
      <c r="S333" s="4"/>
    </row>
    <row r="334" spans="1:1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4"/>
      <c r="O334" s="4"/>
      <c r="P334" s="4"/>
      <c r="Q334" s="4"/>
      <c r="R334" s="4"/>
      <c r="S334" s="4"/>
    </row>
    <row r="335" spans="1:1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4"/>
      <c r="O335" s="4"/>
      <c r="P335" s="4"/>
      <c r="Q335" s="4"/>
      <c r="R335" s="4"/>
      <c r="S335" s="4"/>
    </row>
    <row r="336" spans="1:1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4"/>
      <c r="O336" s="4"/>
      <c r="P336" s="4"/>
      <c r="Q336" s="4"/>
      <c r="R336" s="4"/>
      <c r="S336" s="4"/>
    </row>
    <row r="337" spans="1:1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4"/>
      <c r="O337" s="4"/>
      <c r="P337" s="4"/>
      <c r="Q337" s="4"/>
      <c r="R337" s="4"/>
      <c r="S337" s="4"/>
    </row>
    <row r="338" spans="1:1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4"/>
      <c r="O338" s="4"/>
      <c r="P338" s="4"/>
      <c r="Q338" s="4"/>
      <c r="R338" s="4"/>
      <c r="S338" s="4"/>
    </row>
    <row r="339" spans="1:1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4"/>
      <c r="O339" s="4"/>
      <c r="P339" s="4"/>
      <c r="Q339" s="4"/>
      <c r="R339" s="4"/>
      <c r="S339" s="4"/>
    </row>
    <row r="340" spans="1:1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4"/>
      <c r="O340" s="4"/>
      <c r="P340" s="4"/>
      <c r="Q340" s="4"/>
      <c r="R340" s="4"/>
      <c r="S340" s="4"/>
    </row>
    <row r="341" spans="1:1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4"/>
      <c r="O341" s="4"/>
      <c r="P341" s="4"/>
      <c r="Q341" s="4"/>
      <c r="R341" s="4"/>
      <c r="S341" s="4"/>
    </row>
    <row r="342" spans="1:1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4"/>
      <c r="O342" s="4"/>
      <c r="P342" s="4"/>
      <c r="Q342" s="4"/>
      <c r="R342" s="4"/>
      <c r="S342" s="4"/>
    </row>
    <row r="343" spans="1:1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4"/>
      <c r="O343" s="4"/>
      <c r="P343" s="4"/>
      <c r="Q343" s="4"/>
      <c r="R343" s="4"/>
      <c r="S343" s="4"/>
    </row>
    <row r="344" spans="1:1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4"/>
      <c r="O344" s="4"/>
      <c r="P344" s="4"/>
      <c r="Q344" s="4"/>
      <c r="R344" s="4"/>
      <c r="S344" s="4"/>
    </row>
    <row r="345" spans="1:1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4"/>
      <c r="O345" s="4"/>
      <c r="P345" s="4"/>
      <c r="Q345" s="4"/>
      <c r="R345" s="4"/>
      <c r="S345" s="4"/>
    </row>
    <row r="346" spans="1:1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4"/>
      <c r="O346" s="4"/>
      <c r="P346" s="4"/>
      <c r="Q346" s="4"/>
      <c r="R346" s="4"/>
      <c r="S346" s="4"/>
    </row>
    <row r="347" spans="1:1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4"/>
      <c r="O347" s="4"/>
      <c r="P347" s="4"/>
      <c r="Q347" s="4"/>
      <c r="R347" s="4"/>
      <c r="S347" s="4"/>
    </row>
    <row r="348" spans="1:1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4"/>
      <c r="O348" s="4"/>
      <c r="P348" s="4"/>
      <c r="Q348" s="4"/>
      <c r="R348" s="4"/>
      <c r="S348" s="4"/>
    </row>
    <row r="349" spans="1:1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4"/>
      <c r="O349" s="4"/>
      <c r="P349" s="4"/>
      <c r="Q349" s="4"/>
      <c r="R349" s="4"/>
      <c r="S349" s="4"/>
    </row>
    <row r="350" spans="1:1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4"/>
      <c r="O350" s="4"/>
      <c r="P350" s="4"/>
      <c r="Q350" s="4"/>
      <c r="R350" s="4"/>
      <c r="S350" s="4"/>
    </row>
    <row r="351" spans="1:1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4"/>
      <c r="O351" s="4"/>
      <c r="P351" s="4"/>
      <c r="Q351" s="4"/>
      <c r="R351" s="4"/>
      <c r="S351" s="4"/>
    </row>
    <row r="352" spans="1:1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4"/>
      <c r="O352" s="4"/>
      <c r="P352" s="4"/>
      <c r="Q352" s="4"/>
      <c r="R352" s="4"/>
      <c r="S352" s="4"/>
    </row>
    <row r="353" spans="1:1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4"/>
      <c r="O353" s="4"/>
      <c r="P353" s="4"/>
      <c r="Q353" s="4"/>
      <c r="R353" s="4"/>
      <c r="S353" s="4"/>
    </row>
    <row r="354" spans="1:1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4"/>
      <c r="O354" s="4"/>
      <c r="P354" s="4"/>
      <c r="Q354" s="4"/>
      <c r="R354" s="4"/>
      <c r="S354" s="4"/>
    </row>
    <row r="355" spans="1:1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4"/>
      <c r="O355" s="4"/>
      <c r="P355" s="4"/>
      <c r="Q355" s="4"/>
      <c r="R355" s="4"/>
      <c r="S355" s="4"/>
    </row>
    <row r="356" spans="1:1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4"/>
      <c r="O356" s="4"/>
      <c r="P356" s="4"/>
      <c r="Q356" s="4"/>
      <c r="R356" s="4"/>
      <c r="S356" s="4"/>
    </row>
    <row r="357" spans="1:1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4"/>
      <c r="O357" s="4"/>
      <c r="P357" s="4"/>
      <c r="Q357" s="4"/>
      <c r="R357" s="4"/>
      <c r="S357" s="4"/>
    </row>
    <row r="358" spans="1:1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4"/>
      <c r="O358" s="4"/>
      <c r="P358" s="4"/>
      <c r="Q358" s="4"/>
      <c r="R358" s="4"/>
      <c r="S358" s="4"/>
    </row>
    <row r="359" spans="1:1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4"/>
      <c r="O359" s="4"/>
      <c r="P359" s="4"/>
      <c r="Q359" s="4"/>
      <c r="R359" s="4"/>
      <c r="S359" s="4"/>
    </row>
    <row r="360" spans="1:1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4"/>
      <c r="O360" s="4"/>
      <c r="P360" s="4"/>
      <c r="Q360" s="4"/>
      <c r="R360" s="4"/>
      <c r="S360" s="4"/>
    </row>
    <row r="361" spans="1:1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4"/>
      <c r="O361" s="4"/>
      <c r="P361" s="4"/>
      <c r="Q361" s="4"/>
      <c r="R361" s="4"/>
      <c r="S361" s="4"/>
    </row>
    <row r="362" spans="1:1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4"/>
      <c r="O362" s="4"/>
      <c r="P362" s="4"/>
      <c r="Q362" s="4"/>
      <c r="R362" s="4"/>
      <c r="S362" s="4"/>
    </row>
    <row r="363" spans="1:1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4"/>
      <c r="O363" s="4"/>
      <c r="P363" s="4"/>
      <c r="Q363" s="4"/>
      <c r="R363" s="4"/>
      <c r="S363" s="4"/>
    </row>
    <row r="364" spans="1:1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4"/>
      <c r="O364" s="4"/>
      <c r="P364" s="4"/>
      <c r="Q364" s="4"/>
      <c r="R364" s="4"/>
      <c r="S364" s="4"/>
    </row>
    <row r="365" spans="1:1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4"/>
      <c r="O365" s="4"/>
      <c r="P365" s="4"/>
      <c r="Q365" s="4"/>
      <c r="R365" s="4"/>
      <c r="S365" s="4"/>
    </row>
    <row r="366" spans="1:1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4"/>
      <c r="O366" s="4"/>
      <c r="P366" s="4"/>
      <c r="Q366" s="4"/>
      <c r="R366" s="4"/>
      <c r="S366" s="4"/>
    </row>
    <row r="367" spans="1:1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4"/>
      <c r="O367" s="4"/>
      <c r="P367" s="4"/>
      <c r="Q367" s="4"/>
      <c r="R367" s="4"/>
      <c r="S367" s="4"/>
    </row>
    <row r="368" spans="1:1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4"/>
      <c r="O368" s="4"/>
      <c r="P368" s="4"/>
      <c r="Q368" s="4"/>
      <c r="R368" s="4"/>
      <c r="S368" s="4"/>
    </row>
    <row r="369" spans="1:1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4"/>
      <c r="O369" s="4"/>
      <c r="P369" s="4"/>
      <c r="Q369" s="4"/>
      <c r="R369" s="4"/>
      <c r="S369" s="4"/>
    </row>
    <row r="370" spans="1:1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4"/>
      <c r="O370" s="4"/>
      <c r="P370" s="4"/>
      <c r="Q370" s="4"/>
      <c r="R370" s="4"/>
      <c r="S370" s="4"/>
    </row>
    <row r="371" spans="1:1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4"/>
      <c r="O371" s="4"/>
      <c r="P371" s="4"/>
      <c r="Q371" s="4"/>
      <c r="R371" s="4"/>
      <c r="S371" s="4"/>
    </row>
    <row r="372" spans="1:1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4"/>
      <c r="O372" s="4"/>
      <c r="P372" s="4"/>
      <c r="Q372" s="4"/>
      <c r="R372" s="4"/>
      <c r="S372" s="4"/>
    </row>
    <row r="373" spans="1:1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4"/>
      <c r="O373" s="4"/>
      <c r="P373" s="4"/>
      <c r="Q373" s="4"/>
      <c r="R373" s="4"/>
      <c r="S373" s="4"/>
    </row>
    <row r="374" spans="1:1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4"/>
      <c r="O374" s="4"/>
      <c r="P374" s="4"/>
      <c r="Q374" s="4"/>
      <c r="R374" s="4"/>
      <c r="S374" s="4"/>
    </row>
    <row r="375" spans="1:1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4"/>
      <c r="O375" s="4"/>
      <c r="P375" s="4"/>
      <c r="Q375" s="4"/>
      <c r="R375" s="4"/>
      <c r="S375" s="4"/>
    </row>
    <row r="376" spans="1:1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4"/>
      <c r="O376" s="4"/>
      <c r="P376" s="4"/>
      <c r="Q376" s="4"/>
      <c r="R376" s="4"/>
      <c r="S376" s="4"/>
    </row>
    <row r="377" spans="1:1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4"/>
      <c r="O377" s="4"/>
      <c r="P377" s="4"/>
      <c r="Q377" s="4"/>
      <c r="R377" s="4"/>
      <c r="S377" s="4"/>
    </row>
    <row r="378" spans="1:1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4"/>
      <c r="O378" s="4"/>
      <c r="P378" s="4"/>
      <c r="Q378" s="4"/>
      <c r="R378" s="4"/>
      <c r="S378" s="4"/>
    </row>
    <row r="379" spans="1:1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4"/>
      <c r="O379" s="4"/>
      <c r="P379" s="4"/>
      <c r="Q379" s="4"/>
      <c r="R379" s="4"/>
      <c r="S379" s="4"/>
    </row>
    <row r="380" spans="1:1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4"/>
      <c r="O380" s="4"/>
      <c r="P380" s="4"/>
      <c r="Q380" s="4"/>
      <c r="R380" s="4"/>
      <c r="S380" s="4"/>
    </row>
    <row r="381" spans="1:1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4"/>
      <c r="O381" s="4"/>
      <c r="P381" s="4"/>
      <c r="Q381" s="4"/>
      <c r="R381" s="4"/>
      <c r="S381" s="4"/>
    </row>
    <row r="382" spans="1:1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4"/>
      <c r="O382" s="4"/>
      <c r="P382" s="4"/>
      <c r="Q382" s="4"/>
      <c r="R382" s="4"/>
      <c r="S382" s="4"/>
    </row>
    <row r="383" spans="1:1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4"/>
      <c r="O383" s="4"/>
      <c r="P383" s="4"/>
      <c r="Q383" s="4"/>
      <c r="R383" s="4"/>
      <c r="S383" s="4"/>
    </row>
    <row r="384" spans="1:1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4"/>
      <c r="O384" s="4"/>
      <c r="P384" s="4"/>
      <c r="Q384" s="4"/>
      <c r="R384" s="4"/>
      <c r="S384" s="4"/>
    </row>
    <row r="385" spans="1:1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4"/>
      <c r="O385" s="4"/>
      <c r="P385" s="4"/>
      <c r="Q385" s="4"/>
      <c r="R385" s="4"/>
      <c r="S385" s="4"/>
    </row>
    <row r="386" spans="1:1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4"/>
      <c r="O386" s="4"/>
      <c r="P386" s="4"/>
      <c r="Q386" s="4"/>
      <c r="R386" s="4"/>
      <c r="S386" s="4"/>
    </row>
    <row r="387" spans="1:1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4"/>
      <c r="O387" s="4"/>
      <c r="P387" s="4"/>
      <c r="Q387" s="4"/>
      <c r="R387" s="4"/>
      <c r="S387" s="4"/>
    </row>
    <row r="388" spans="1:1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4"/>
      <c r="O388" s="4"/>
      <c r="P388" s="4"/>
      <c r="Q388" s="4"/>
      <c r="R388" s="4"/>
      <c r="S388" s="4"/>
    </row>
    <row r="389" spans="1:1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4"/>
      <c r="O389" s="4"/>
      <c r="P389" s="4"/>
      <c r="Q389" s="4"/>
      <c r="R389" s="4"/>
      <c r="S389" s="4"/>
    </row>
    <row r="390" spans="1:1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4"/>
      <c r="O390" s="4"/>
      <c r="P390" s="4"/>
      <c r="Q390" s="4"/>
      <c r="R390" s="4"/>
      <c r="S390" s="4"/>
    </row>
    <row r="391" spans="1:1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4"/>
      <c r="O391" s="4"/>
      <c r="P391" s="4"/>
      <c r="Q391" s="4"/>
      <c r="R391" s="4"/>
      <c r="S391" s="4"/>
    </row>
    <row r="392" spans="1:1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4"/>
      <c r="O392" s="4"/>
      <c r="P392" s="4"/>
      <c r="Q392" s="4"/>
      <c r="R392" s="4"/>
      <c r="S392" s="4"/>
    </row>
    <row r="393" spans="1:1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4"/>
      <c r="O393" s="4"/>
      <c r="P393" s="4"/>
      <c r="Q393" s="4"/>
      <c r="R393" s="4"/>
      <c r="S393" s="4"/>
    </row>
    <row r="394" spans="1:1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4"/>
      <c r="O394" s="4"/>
      <c r="P394" s="4"/>
      <c r="Q394" s="4"/>
      <c r="R394" s="4"/>
      <c r="S394" s="4"/>
    </row>
    <row r="395" spans="1:1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4"/>
      <c r="O395" s="4"/>
      <c r="P395" s="4"/>
      <c r="Q395" s="4"/>
      <c r="R395" s="4"/>
      <c r="S395" s="4"/>
    </row>
    <row r="396" spans="1:1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4"/>
      <c r="O396" s="4"/>
      <c r="P396" s="4"/>
      <c r="Q396" s="4"/>
      <c r="R396" s="4"/>
      <c r="S396" s="4"/>
    </row>
    <row r="397" spans="1:1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4"/>
      <c r="O397" s="4"/>
      <c r="P397" s="4"/>
      <c r="Q397" s="4"/>
      <c r="R397" s="4"/>
      <c r="S397" s="4"/>
    </row>
    <row r="398" spans="1:1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4"/>
      <c r="O398" s="4"/>
      <c r="P398" s="4"/>
      <c r="Q398" s="4"/>
      <c r="R398" s="4"/>
      <c r="S398" s="4"/>
    </row>
    <row r="399" spans="1:1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4"/>
      <c r="O399" s="4"/>
      <c r="P399" s="4"/>
      <c r="Q399" s="4"/>
      <c r="R399" s="4"/>
      <c r="S399" s="4"/>
    </row>
    <row r="400" spans="1:1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4"/>
      <c r="O400" s="4"/>
      <c r="P400" s="4"/>
      <c r="Q400" s="4"/>
      <c r="R400" s="4"/>
      <c r="S400" s="4"/>
    </row>
    <row r="401" spans="1:1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4"/>
      <c r="O401" s="4"/>
      <c r="P401" s="4"/>
      <c r="Q401" s="4"/>
      <c r="R401" s="4"/>
      <c r="S401" s="4"/>
    </row>
    <row r="402" spans="1:1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4"/>
      <c r="O402" s="4"/>
      <c r="P402" s="4"/>
      <c r="Q402" s="4"/>
      <c r="R402" s="4"/>
      <c r="S402" s="4"/>
    </row>
    <row r="403" spans="1:1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4"/>
      <c r="O403" s="4"/>
      <c r="P403" s="4"/>
      <c r="Q403" s="4"/>
      <c r="R403" s="4"/>
      <c r="S403" s="4"/>
    </row>
    <row r="404" spans="1:1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4"/>
      <c r="O404" s="4"/>
      <c r="P404" s="4"/>
      <c r="Q404" s="4"/>
      <c r="R404" s="4"/>
      <c r="S404" s="4"/>
    </row>
    <row r="405" spans="1:1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4"/>
      <c r="O405" s="4"/>
      <c r="P405" s="4"/>
      <c r="Q405" s="4"/>
      <c r="R405" s="4"/>
      <c r="S405" s="4"/>
    </row>
    <row r="406" spans="1:1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4"/>
      <c r="O406" s="4"/>
      <c r="P406" s="4"/>
      <c r="Q406" s="4"/>
      <c r="R406" s="4"/>
      <c r="S406" s="4"/>
    </row>
    <row r="407" spans="1:1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4"/>
      <c r="O407" s="4"/>
      <c r="P407" s="4"/>
      <c r="Q407" s="4"/>
      <c r="R407" s="4"/>
      <c r="S407" s="4"/>
    </row>
    <row r="408" spans="1:1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4"/>
      <c r="O408" s="4"/>
      <c r="P408" s="4"/>
      <c r="Q408" s="4"/>
      <c r="R408" s="4"/>
      <c r="S408" s="4"/>
    </row>
    <row r="409" spans="1:1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4"/>
      <c r="O409" s="4"/>
      <c r="P409" s="4"/>
      <c r="Q409" s="4"/>
      <c r="R409" s="4"/>
      <c r="S409" s="4"/>
    </row>
    <row r="410" spans="1:1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4"/>
      <c r="O410" s="4"/>
      <c r="P410" s="4"/>
      <c r="Q410" s="4"/>
      <c r="R410" s="4"/>
      <c r="S410" s="4"/>
    </row>
    <row r="411" spans="1:1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4"/>
      <c r="O411" s="4"/>
      <c r="P411" s="4"/>
      <c r="Q411" s="4"/>
      <c r="R411" s="4"/>
      <c r="S411" s="4"/>
    </row>
    <row r="412" spans="1:1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4"/>
      <c r="O412" s="4"/>
      <c r="P412" s="4"/>
      <c r="Q412" s="4"/>
      <c r="R412" s="4"/>
      <c r="S412" s="4"/>
    </row>
    <row r="413" spans="1:1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4"/>
      <c r="O413" s="4"/>
      <c r="P413" s="4"/>
      <c r="Q413" s="4"/>
      <c r="R413" s="4"/>
      <c r="S413" s="4"/>
    </row>
    <row r="414" spans="1:1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4"/>
      <c r="O414" s="4"/>
      <c r="P414" s="4"/>
      <c r="Q414" s="4"/>
      <c r="R414" s="4"/>
      <c r="S414" s="4"/>
    </row>
    <row r="415" spans="1:1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4"/>
      <c r="O415" s="4"/>
      <c r="P415" s="4"/>
      <c r="Q415" s="4"/>
      <c r="R415" s="4"/>
      <c r="S415" s="4"/>
    </row>
    <row r="416" spans="1:1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4"/>
      <c r="O416" s="4"/>
      <c r="P416" s="4"/>
      <c r="Q416" s="4"/>
      <c r="R416" s="4"/>
      <c r="S416" s="4"/>
    </row>
    <row r="417" spans="1:1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4"/>
      <c r="O417" s="4"/>
      <c r="P417" s="4"/>
      <c r="Q417" s="4"/>
      <c r="R417" s="4"/>
      <c r="S417" s="4"/>
    </row>
    <row r="418" spans="1:1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4"/>
      <c r="O418" s="4"/>
      <c r="P418" s="4"/>
      <c r="Q418" s="4"/>
      <c r="R418" s="4"/>
      <c r="S418" s="4"/>
    </row>
    <row r="419" spans="1: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4"/>
      <c r="O419" s="4"/>
      <c r="P419" s="4"/>
      <c r="Q419" s="4"/>
      <c r="R419" s="4"/>
      <c r="S419" s="4"/>
    </row>
    <row r="420" spans="1:1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4"/>
      <c r="O420" s="4"/>
      <c r="P420" s="4"/>
      <c r="Q420" s="4"/>
      <c r="R420" s="4"/>
      <c r="S420" s="4"/>
    </row>
    <row r="421" spans="1:1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4"/>
      <c r="O421" s="4"/>
      <c r="P421" s="4"/>
      <c r="Q421" s="4"/>
      <c r="R421" s="4"/>
      <c r="S421" s="4"/>
    </row>
    <row r="422" spans="1:1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4"/>
      <c r="O422" s="4"/>
      <c r="P422" s="4"/>
      <c r="Q422" s="4"/>
      <c r="R422" s="4"/>
      <c r="S422" s="4"/>
    </row>
    <row r="423" spans="1:1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4"/>
      <c r="O423" s="4"/>
      <c r="P423" s="4"/>
      <c r="Q423" s="4"/>
      <c r="R423" s="4"/>
      <c r="S423" s="4"/>
    </row>
    <row r="424" spans="1:1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4"/>
      <c r="O424" s="4"/>
      <c r="P424" s="4"/>
      <c r="Q424" s="4"/>
      <c r="R424" s="4"/>
      <c r="S424" s="4"/>
    </row>
    <row r="425" spans="1:1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4"/>
      <c r="O425" s="4"/>
      <c r="P425" s="4"/>
      <c r="Q425" s="4"/>
      <c r="R425" s="4"/>
      <c r="S425" s="4"/>
    </row>
    <row r="426" spans="1:1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4"/>
      <c r="O426" s="4"/>
      <c r="P426" s="4"/>
      <c r="Q426" s="4"/>
      <c r="R426" s="4"/>
      <c r="S426" s="4"/>
    </row>
    <row r="427" spans="1:1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4"/>
      <c r="O427" s="4"/>
      <c r="P427" s="4"/>
      <c r="Q427" s="4"/>
      <c r="R427" s="4"/>
      <c r="S427" s="4"/>
    </row>
    <row r="428" spans="1:1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4"/>
      <c r="O428" s="4"/>
      <c r="P428" s="4"/>
      <c r="Q428" s="4"/>
      <c r="R428" s="4"/>
      <c r="S428" s="4"/>
    </row>
    <row r="429" spans="1:1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4"/>
      <c r="O429" s="4"/>
      <c r="P429" s="4"/>
      <c r="Q429" s="4"/>
      <c r="R429" s="4"/>
      <c r="S429" s="4"/>
    </row>
    <row r="430" spans="1:1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4"/>
      <c r="O430" s="4"/>
      <c r="P430" s="4"/>
      <c r="Q430" s="4"/>
      <c r="R430" s="4"/>
      <c r="S430" s="4"/>
    </row>
    <row r="431" spans="1:1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4"/>
      <c r="O431" s="4"/>
      <c r="P431" s="4"/>
      <c r="Q431" s="4"/>
      <c r="R431" s="4"/>
      <c r="S431" s="4"/>
    </row>
    <row r="432" spans="1:1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4"/>
      <c r="O432" s="4"/>
      <c r="P432" s="4"/>
      <c r="Q432" s="4"/>
      <c r="R432" s="4"/>
      <c r="S432" s="4"/>
    </row>
    <row r="433" spans="1:1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4"/>
      <c r="O433" s="4"/>
      <c r="P433" s="4"/>
      <c r="Q433" s="4"/>
      <c r="R433" s="4"/>
      <c r="S433" s="4"/>
    </row>
    <row r="434" spans="1:1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4"/>
      <c r="O434" s="4"/>
      <c r="P434" s="4"/>
      <c r="Q434" s="4"/>
      <c r="R434" s="4"/>
      <c r="S434" s="4"/>
    </row>
    <row r="435" spans="1:1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4"/>
      <c r="O435" s="4"/>
      <c r="P435" s="4"/>
      <c r="Q435" s="4"/>
      <c r="R435" s="4"/>
      <c r="S435" s="4"/>
    </row>
    <row r="436" spans="1:1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4"/>
      <c r="O436" s="4"/>
      <c r="P436" s="4"/>
      <c r="Q436" s="4"/>
      <c r="R436" s="4"/>
      <c r="S436" s="4"/>
    </row>
    <row r="437" spans="1:1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4"/>
      <c r="O437" s="4"/>
      <c r="P437" s="4"/>
      <c r="Q437" s="4"/>
      <c r="R437" s="4"/>
      <c r="S437" s="4"/>
    </row>
    <row r="438" spans="1:1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4"/>
      <c r="O438" s="4"/>
      <c r="P438" s="4"/>
      <c r="Q438" s="4"/>
      <c r="R438" s="4"/>
      <c r="S438" s="4"/>
    </row>
    <row r="439" spans="1:1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4"/>
      <c r="O439" s="4"/>
      <c r="P439" s="4"/>
      <c r="Q439" s="4"/>
      <c r="R439" s="4"/>
      <c r="S439" s="4"/>
    </row>
    <row r="440" spans="1:1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4"/>
      <c r="O440" s="4"/>
      <c r="P440" s="4"/>
      <c r="Q440" s="4"/>
      <c r="R440" s="4"/>
      <c r="S440" s="4"/>
    </row>
    <row r="441" spans="1:1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4"/>
      <c r="O441" s="4"/>
      <c r="P441" s="4"/>
      <c r="Q441" s="4"/>
      <c r="R441" s="4"/>
      <c r="S441" s="4"/>
    </row>
    <row r="442" spans="1:1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4"/>
      <c r="O442" s="4"/>
      <c r="P442" s="4"/>
      <c r="Q442" s="4"/>
      <c r="R442" s="4"/>
      <c r="S442" s="4"/>
    </row>
    <row r="443" spans="1:1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4"/>
      <c r="O443" s="4"/>
      <c r="P443" s="4"/>
      <c r="Q443" s="4"/>
      <c r="R443" s="4"/>
      <c r="S443" s="4"/>
    </row>
    <row r="444" spans="1:1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4"/>
      <c r="O444" s="4"/>
      <c r="P444" s="4"/>
      <c r="Q444" s="4"/>
      <c r="R444" s="4"/>
      <c r="S444" s="4"/>
    </row>
    <row r="445" spans="1:1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4"/>
      <c r="O445" s="4"/>
      <c r="P445" s="4"/>
      <c r="Q445" s="4"/>
      <c r="R445" s="4"/>
      <c r="S445" s="4"/>
    </row>
    <row r="446" spans="1:1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4"/>
      <c r="O446" s="4"/>
      <c r="P446" s="4"/>
      <c r="Q446" s="4"/>
      <c r="R446" s="4"/>
      <c r="S446" s="4"/>
    </row>
    <row r="447" spans="1:1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4"/>
      <c r="O447" s="4"/>
      <c r="P447" s="4"/>
      <c r="Q447" s="4"/>
      <c r="R447" s="4"/>
      <c r="S447" s="4"/>
    </row>
    <row r="448" spans="1:1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4"/>
      <c r="O448" s="4"/>
      <c r="P448" s="4"/>
      <c r="Q448" s="4"/>
      <c r="R448" s="4"/>
      <c r="S448" s="4"/>
    </row>
    <row r="449" spans="1:1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4"/>
      <c r="O449" s="4"/>
      <c r="P449" s="4"/>
      <c r="Q449" s="4"/>
      <c r="R449" s="4"/>
      <c r="S449" s="4"/>
    </row>
    <row r="450" spans="1:1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4"/>
      <c r="O450" s="4"/>
      <c r="P450" s="4"/>
      <c r="Q450" s="4"/>
      <c r="R450" s="4"/>
      <c r="S450" s="4"/>
    </row>
    <row r="451" spans="1:1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4"/>
      <c r="O451" s="4"/>
      <c r="P451" s="4"/>
      <c r="Q451" s="4"/>
      <c r="R451" s="4"/>
      <c r="S451" s="4"/>
    </row>
    <row r="452" spans="1:1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4"/>
      <c r="O452" s="4"/>
      <c r="P452" s="4"/>
      <c r="Q452" s="4"/>
      <c r="R452" s="4"/>
      <c r="S452" s="4"/>
    </row>
    <row r="453" spans="1:1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4"/>
      <c r="O453" s="4"/>
      <c r="P453" s="4"/>
      <c r="Q453" s="4"/>
      <c r="R453" s="4"/>
      <c r="S453" s="4"/>
    </row>
    <row r="454" spans="1:1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4"/>
      <c r="O454" s="4"/>
      <c r="P454" s="4"/>
      <c r="Q454" s="4"/>
      <c r="R454" s="4"/>
      <c r="S454" s="4"/>
    </row>
    <row r="455" spans="1:1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4"/>
      <c r="O455" s="4"/>
      <c r="P455" s="4"/>
      <c r="Q455" s="4"/>
      <c r="R455" s="4"/>
      <c r="S455" s="4"/>
    </row>
    <row r="456" spans="1:1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4"/>
      <c r="O456" s="4"/>
      <c r="P456" s="4"/>
      <c r="Q456" s="4"/>
      <c r="R456" s="4"/>
      <c r="S456" s="4"/>
    </row>
    <row r="457" spans="1:1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4"/>
      <c r="O457" s="4"/>
      <c r="P457" s="4"/>
      <c r="Q457" s="4"/>
      <c r="R457" s="4"/>
      <c r="S457" s="4"/>
    </row>
    <row r="458" spans="1:1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4"/>
      <c r="O458" s="4"/>
      <c r="P458" s="4"/>
      <c r="Q458" s="4"/>
      <c r="R458" s="4"/>
      <c r="S458" s="4"/>
    </row>
    <row r="459" spans="1:1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4"/>
      <c r="O459" s="4"/>
      <c r="P459" s="4"/>
      <c r="Q459" s="4"/>
      <c r="R459" s="4"/>
      <c r="S459" s="4"/>
    </row>
    <row r="460" spans="1:1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4"/>
      <c r="O460" s="4"/>
      <c r="P460" s="4"/>
      <c r="Q460" s="4"/>
      <c r="R460" s="4"/>
      <c r="S460" s="4"/>
    </row>
    <row r="461" spans="1:1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4"/>
      <c r="O461" s="4"/>
      <c r="P461" s="4"/>
      <c r="Q461" s="4"/>
      <c r="R461" s="4"/>
      <c r="S461" s="4"/>
    </row>
    <row r="462" spans="1:1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4"/>
      <c r="O462" s="4"/>
      <c r="P462" s="4"/>
      <c r="Q462" s="4"/>
      <c r="R462" s="4"/>
      <c r="S462" s="4"/>
    </row>
    <row r="463" spans="1:1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4"/>
      <c r="O463" s="4"/>
      <c r="P463" s="4"/>
      <c r="Q463" s="4"/>
      <c r="R463" s="4"/>
      <c r="S463" s="4"/>
    </row>
    <row r="464" spans="1:1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4"/>
      <c r="O464" s="4"/>
      <c r="P464" s="4"/>
      <c r="Q464" s="4"/>
      <c r="R464" s="4"/>
      <c r="S464" s="4"/>
    </row>
    <row r="465" spans="1:1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4"/>
      <c r="O465" s="4"/>
      <c r="P465" s="4"/>
      <c r="Q465" s="4"/>
      <c r="R465" s="4"/>
      <c r="S465" s="4"/>
    </row>
    <row r="466" spans="1:1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4"/>
      <c r="O466" s="4"/>
      <c r="P466" s="4"/>
      <c r="Q466" s="4"/>
      <c r="R466" s="4"/>
      <c r="S466" s="4"/>
    </row>
    <row r="467" spans="1:1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4"/>
      <c r="O467" s="4"/>
      <c r="P467" s="4"/>
      <c r="Q467" s="4"/>
      <c r="R467" s="4"/>
      <c r="S467" s="4"/>
    </row>
    <row r="468" spans="1:1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4"/>
      <c r="O468" s="4"/>
      <c r="P468" s="4"/>
      <c r="Q468" s="4"/>
      <c r="R468" s="4"/>
      <c r="S468" s="4"/>
    </row>
    <row r="469" spans="1:1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4"/>
      <c r="O469" s="4"/>
      <c r="P469" s="4"/>
      <c r="Q469" s="4"/>
      <c r="R469" s="4"/>
      <c r="S469" s="4"/>
    </row>
    <row r="470" spans="1:1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4"/>
      <c r="O470" s="4"/>
      <c r="P470" s="4"/>
      <c r="Q470" s="4"/>
      <c r="R470" s="4"/>
      <c r="S470" s="4"/>
    </row>
    <row r="471" spans="1:1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4"/>
      <c r="O471" s="4"/>
      <c r="P471" s="4"/>
      <c r="Q471" s="4"/>
      <c r="R471" s="4"/>
      <c r="S471" s="4"/>
    </row>
    <row r="472" spans="1:1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4"/>
      <c r="O472" s="4"/>
      <c r="P472" s="4"/>
      <c r="Q472" s="4"/>
      <c r="R472" s="4"/>
      <c r="S472" s="4"/>
    </row>
    <row r="473" spans="1:1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4"/>
      <c r="O473" s="4"/>
      <c r="P473" s="4"/>
      <c r="Q473" s="4"/>
      <c r="R473" s="4"/>
      <c r="S473" s="4"/>
    </row>
    <row r="474" spans="1:1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4"/>
      <c r="O474" s="4"/>
      <c r="P474" s="4"/>
      <c r="Q474" s="4"/>
      <c r="R474" s="4"/>
      <c r="S474" s="4"/>
    </row>
    <row r="475" spans="1:1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4"/>
      <c r="O475" s="4"/>
      <c r="P475" s="4"/>
      <c r="Q475" s="4"/>
      <c r="R475" s="4"/>
      <c r="S475" s="4"/>
    </row>
    <row r="476" spans="1:1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4"/>
      <c r="O476" s="4"/>
      <c r="P476" s="4"/>
      <c r="Q476" s="4"/>
      <c r="R476" s="4"/>
      <c r="S476" s="4"/>
    </row>
    <row r="477" spans="1:1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4"/>
      <c r="O477" s="4"/>
      <c r="P477" s="4"/>
      <c r="Q477" s="4"/>
      <c r="R477" s="4"/>
      <c r="S477" s="4"/>
    </row>
    <row r="478" spans="1:1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4"/>
      <c r="O478" s="4"/>
      <c r="P478" s="4"/>
      <c r="Q478" s="4"/>
      <c r="R478" s="4"/>
      <c r="S478" s="4"/>
    </row>
    <row r="479" spans="1:1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4"/>
      <c r="O479" s="4"/>
      <c r="P479" s="4"/>
      <c r="Q479" s="4"/>
      <c r="R479" s="4"/>
      <c r="S479" s="4"/>
    </row>
    <row r="480" spans="1:1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4"/>
      <c r="O480" s="4"/>
      <c r="P480" s="4"/>
      <c r="Q480" s="4"/>
      <c r="R480" s="4"/>
      <c r="S480" s="4"/>
    </row>
    <row r="481" spans="1:1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4"/>
      <c r="O481" s="4"/>
      <c r="P481" s="4"/>
      <c r="Q481" s="4"/>
      <c r="R481" s="4"/>
      <c r="S481" s="4"/>
    </row>
    <row r="482" spans="1:1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4"/>
      <c r="O482" s="4"/>
      <c r="P482" s="4"/>
      <c r="Q482" s="4"/>
      <c r="R482" s="4"/>
      <c r="S482" s="4"/>
    </row>
    <row r="483" spans="1:1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4"/>
      <c r="O483" s="4"/>
      <c r="P483" s="4"/>
      <c r="Q483" s="4"/>
      <c r="R483" s="4"/>
      <c r="S483" s="4"/>
    </row>
    <row r="484" spans="1:1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4"/>
      <c r="O484" s="4"/>
      <c r="P484" s="4"/>
      <c r="Q484" s="4"/>
      <c r="R484" s="4"/>
      <c r="S484" s="4"/>
    </row>
    <row r="485" spans="1:1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4"/>
      <c r="O485" s="4"/>
      <c r="P485" s="4"/>
      <c r="Q485" s="4"/>
      <c r="R485" s="4"/>
      <c r="S485" s="4"/>
    </row>
    <row r="486" spans="1:1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4"/>
      <c r="O486" s="4"/>
      <c r="P486" s="4"/>
      <c r="Q486" s="4"/>
      <c r="R486" s="4"/>
      <c r="S486" s="4"/>
    </row>
    <row r="487" spans="1:1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4"/>
      <c r="O487" s="4"/>
      <c r="P487" s="4"/>
      <c r="Q487" s="4"/>
      <c r="R487" s="4"/>
      <c r="S487" s="4"/>
    </row>
    <row r="488" spans="1:1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4"/>
      <c r="O488" s="4"/>
      <c r="P488" s="4"/>
      <c r="Q488" s="4"/>
      <c r="R488" s="4"/>
      <c r="S488" s="4"/>
    </row>
    <row r="489" spans="1:1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4"/>
      <c r="O489" s="4"/>
      <c r="P489" s="4"/>
      <c r="Q489" s="4"/>
      <c r="R489" s="4"/>
      <c r="S489" s="4"/>
    </row>
    <row r="490" spans="1:1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4"/>
      <c r="O490" s="4"/>
      <c r="P490" s="4"/>
      <c r="Q490" s="4"/>
      <c r="R490" s="4"/>
      <c r="S490" s="4"/>
    </row>
    <row r="491" spans="1:1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4"/>
      <c r="O491" s="4"/>
      <c r="P491" s="4"/>
      <c r="Q491" s="4"/>
      <c r="R491" s="4"/>
      <c r="S491" s="4"/>
    </row>
    <row r="492" spans="1:1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4"/>
      <c r="O492" s="4"/>
      <c r="P492" s="4"/>
      <c r="Q492" s="4"/>
      <c r="R492" s="4"/>
      <c r="S492" s="4"/>
    </row>
    <row r="493" spans="1:1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4"/>
      <c r="O493" s="4"/>
      <c r="P493" s="4"/>
      <c r="Q493" s="4"/>
      <c r="R493" s="4"/>
      <c r="S493" s="4"/>
    </row>
    <row r="494" spans="1:1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4"/>
      <c r="O494" s="4"/>
      <c r="P494" s="4"/>
      <c r="Q494" s="4"/>
      <c r="R494" s="4"/>
      <c r="S494" s="4"/>
    </row>
    <row r="495" spans="1:1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4"/>
      <c r="O495" s="4"/>
      <c r="P495" s="4"/>
      <c r="Q495" s="4"/>
      <c r="R495" s="4"/>
      <c r="S495" s="4"/>
    </row>
    <row r="496" spans="1:1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4"/>
      <c r="O496" s="4"/>
      <c r="P496" s="4"/>
      <c r="Q496" s="4"/>
      <c r="R496" s="4"/>
      <c r="S496" s="4"/>
    </row>
    <row r="497" spans="1:1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4"/>
      <c r="O497" s="4"/>
      <c r="P497" s="4"/>
      <c r="Q497" s="4"/>
      <c r="R497" s="4"/>
      <c r="S497" s="4"/>
    </row>
    <row r="498" spans="1:1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4"/>
      <c r="O498" s="4"/>
      <c r="P498" s="4"/>
      <c r="Q498" s="4"/>
      <c r="R498" s="4"/>
      <c r="S498" s="4"/>
    </row>
    <row r="499" spans="1:1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4"/>
      <c r="O499" s="4"/>
      <c r="P499" s="4"/>
      <c r="Q499" s="4"/>
      <c r="R499" s="4"/>
      <c r="S499" s="4"/>
    </row>
    <row r="500" spans="1:1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4"/>
      <c r="O500" s="4"/>
      <c r="P500" s="4"/>
      <c r="Q500" s="4"/>
      <c r="R500" s="4"/>
      <c r="S500" s="4"/>
    </row>
    <row r="501" spans="1:1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4"/>
      <c r="O501" s="4"/>
      <c r="P501" s="4"/>
      <c r="Q501" s="4"/>
      <c r="R501" s="4"/>
      <c r="S501" s="4"/>
    </row>
    <row r="502" spans="1:1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4"/>
      <c r="O502" s="4"/>
      <c r="P502" s="4"/>
      <c r="Q502" s="4"/>
      <c r="R502" s="4"/>
      <c r="S502" s="4"/>
    </row>
    <row r="503" spans="1:19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4"/>
      <c r="O503" s="4"/>
      <c r="P503" s="4"/>
      <c r="Q503" s="4"/>
      <c r="R503" s="4"/>
      <c r="S503" s="4"/>
    </row>
    <row r="504" spans="1:19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4"/>
      <c r="O504" s="4"/>
      <c r="P504" s="4"/>
      <c r="Q504" s="4"/>
      <c r="R504" s="4"/>
      <c r="S504" s="4"/>
    </row>
    <row r="505" spans="1:19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4"/>
      <c r="O505" s="4"/>
      <c r="P505" s="4"/>
      <c r="Q505" s="4"/>
      <c r="R505" s="4"/>
      <c r="S505" s="4"/>
    </row>
    <row r="506" spans="1:19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4"/>
      <c r="O506" s="4"/>
      <c r="P506" s="4"/>
      <c r="Q506" s="4"/>
      <c r="R506" s="4"/>
      <c r="S506" s="4"/>
    </row>
    <row r="507" spans="1:19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4"/>
      <c r="O507" s="4"/>
      <c r="P507" s="4"/>
      <c r="Q507" s="4"/>
      <c r="R507" s="4"/>
      <c r="S507" s="4"/>
    </row>
    <row r="508" spans="1:19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4"/>
      <c r="O508" s="4"/>
      <c r="P508" s="4"/>
      <c r="Q508" s="4"/>
      <c r="R508" s="4"/>
      <c r="S508" s="4"/>
    </row>
    <row r="509" spans="1:1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4"/>
      <c r="O509" s="4"/>
      <c r="P509" s="4"/>
      <c r="Q509" s="4"/>
      <c r="R509" s="4"/>
      <c r="S509" s="4"/>
    </row>
    <row r="510" spans="1:19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4"/>
      <c r="O510" s="4"/>
      <c r="P510" s="4"/>
      <c r="Q510" s="4"/>
      <c r="R510" s="4"/>
      <c r="S510" s="4"/>
    </row>
    <row r="511" spans="1:19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4"/>
      <c r="O511" s="4"/>
      <c r="P511" s="4"/>
      <c r="Q511" s="4"/>
      <c r="R511" s="4"/>
      <c r="S511" s="4"/>
    </row>
    <row r="512" spans="1:19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4"/>
      <c r="O512" s="4"/>
      <c r="P512" s="4"/>
      <c r="Q512" s="4"/>
      <c r="R512" s="4"/>
      <c r="S512" s="4"/>
    </row>
    <row r="513" spans="1:19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4"/>
      <c r="O513" s="4"/>
      <c r="P513" s="4"/>
      <c r="Q513" s="4"/>
      <c r="R513" s="4"/>
      <c r="S513" s="4"/>
    </row>
    <row r="514" spans="1:19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4"/>
      <c r="O514" s="4"/>
      <c r="P514" s="4"/>
      <c r="Q514" s="4"/>
      <c r="R514" s="4"/>
      <c r="S514" s="4"/>
    </row>
    <row r="515" spans="1:19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4"/>
      <c r="O515" s="4"/>
      <c r="P515" s="4"/>
      <c r="Q515" s="4"/>
      <c r="R515" s="4"/>
      <c r="S515" s="4"/>
    </row>
    <row r="516" spans="1:19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4"/>
      <c r="O516" s="4"/>
      <c r="P516" s="4"/>
      <c r="Q516" s="4"/>
      <c r="R516" s="4"/>
      <c r="S516" s="4"/>
    </row>
    <row r="517" spans="1:19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4"/>
      <c r="O517" s="4"/>
      <c r="P517" s="4"/>
      <c r="Q517" s="4"/>
      <c r="R517" s="4"/>
      <c r="S517" s="4"/>
    </row>
    <row r="518" spans="1:19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4"/>
      <c r="O518" s="4"/>
      <c r="P518" s="4"/>
      <c r="Q518" s="4"/>
      <c r="R518" s="4"/>
      <c r="S518" s="4"/>
    </row>
    <row r="519" spans="1: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4"/>
      <c r="O519" s="4"/>
      <c r="P519" s="4"/>
      <c r="Q519" s="4"/>
      <c r="R519" s="4"/>
      <c r="S519" s="4"/>
    </row>
    <row r="520" spans="1:19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4"/>
      <c r="O520" s="4"/>
      <c r="P520" s="4"/>
      <c r="Q520" s="4"/>
      <c r="R520" s="4"/>
      <c r="S520" s="4"/>
    </row>
    <row r="521" spans="1:19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4"/>
      <c r="O521" s="4"/>
      <c r="P521" s="4"/>
      <c r="Q521" s="4"/>
      <c r="R521" s="4"/>
      <c r="S521" s="4"/>
    </row>
    <row r="522" spans="1:19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4"/>
      <c r="O522" s="4"/>
      <c r="P522" s="4"/>
      <c r="Q522" s="4"/>
      <c r="R522" s="4"/>
      <c r="S522" s="4"/>
    </row>
    <row r="523" spans="1:19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4"/>
      <c r="O523" s="4"/>
      <c r="P523" s="4"/>
      <c r="Q523" s="4"/>
      <c r="R523" s="4"/>
      <c r="S523" s="4"/>
    </row>
    <row r="524" spans="1:19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4"/>
      <c r="O524" s="4"/>
      <c r="P524" s="4"/>
      <c r="Q524" s="4"/>
      <c r="R524" s="4"/>
      <c r="S524" s="4"/>
    </row>
    <row r="525" spans="1:19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4"/>
      <c r="O525" s="4"/>
      <c r="P525" s="4"/>
      <c r="Q525" s="4"/>
      <c r="R525" s="4"/>
      <c r="S525" s="4"/>
    </row>
    <row r="526" spans="1:19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4"/>
      <c r="O526" s="4"/>
      <c r="P526" s="4"/>
      <c r="Q526" s="4"/>
      <c r="R526" s="4"/>
      <c r="S526" s="4"/>
    </row>
    <row r="527" spans="1:19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4"/>
      <c r="O527" s="4"/>
      <c r="P527" s="4"/>
      <c r="Q527" s="4"/>
      <c r="R527" s="4"/>
      <c r="S527" s="4"/>
    </row>
    <row r="528" spans="1:19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4"/>
      <c r="O528" s="4"/>
      <c r="P528" s="4"/>
      <c r="Q528" s="4"/>
      <c r="R528" s="4"/>
      <c r="S528" s="4"/>
    </row>
    <row r="529" spans="1:1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4"/>
      <c r="O529" s="4"/>
      <c r="P529" s="4"/>
      <c r="Q529" s="4"/>
      <c r="R529" s="4"/>
      <c r="S529" s="4"/>
    </row>
    <row r="530" spans="1:19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4"/>
      <c r="O530" s="4"/>
      <c r="P530" s="4"/>
      <c r="Q530" s="4"/>
      <c r="R530" s="4"/>
      <c r="S530" s="4"/>
    </row>
    <row r="531" spans="1:19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4"/>
      <c r="O531" s="4"/>
      <c r="P531" s="4"/>
      <c r="Q531" s="4"/>
      <c r="R531" s="4"/>
      <c r="S531" s="4"/>
    </row>
    <row r="532" spans="1:19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4"/>
      <c r="O532" s="4"/>
      <c r="P532" s="4"/>
      <c r="Q532" s="4"/>
      <c r="R532" s="4"/>
      <c r="S532" s="4"/>
    </row>
    <row r="533" spans="1:19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4"/>
      <c r="O533" s="4"/>
      <c r="P533" s="4"/>
      <c r="Q533" s="4"/>
      <c r="R533" s="4"/>
      <c r="S533" s="4"/>
    </row>
    <row r="534" spans="1:19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4"/>
      <c r="O534" s="4"/>
      <c r="P534" s="4"/>
      <c r="Q534" s="4"/>
      <c r="R534" s="4"/>
      <c r="S534" s="4"/>
    </row>
    <row r="535" spans="1:19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4"/>
      <c r="O535" s="4"/>
      <c r="P535" s="4"/>
      <c r="Q535" s="4"/>
      <c r="R535" s="4"/>
      <c r="S535" s="4"/>
    </row>
    <row r="536" spans="1:19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4"/>
      <c r="O536" s="4"/>
      <c r="P536" s="4"/>
      <c r="Q536" s="4"/>
      <c r="R536" s="4"/>
      <c r="S536" s="4"/>
    </row>
    <row r="537" spans="1:19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4"/>
      <c r="O537" s="4"/>
      <c r="P537" s="4"/>
      <c r="Q537" s="4"/>
      <c r="R537" s="4"/>
      <c r="S537" s="4"/>
    </row>
    <row r="538" spans="1:19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4"/>
      <c r="O538" s="4"/>
      <c r="P538" s="4"/>
      <c r="Q538" s="4"/>
      <c r="R538" s="4"/>
      <c r="S538" s="4"/>
    </row>
    <row r="539" spans="1:1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4"/>
      <c r="O539" s="4"/>
      <c r="P539" s="4"/>
      <c r="Q539" s="4"/>
      <c r="R539" s="4"/>
      <c r="S539" s="4"/>
    </row>
    <row r="540" spans="1:19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4"/>
      <c r="O540" s="4"/>
      <c r="P540" s="4"/>
      <c r="Q540" s="4"/>
      <c r="R540" s="4"/>
      <c r="S540" s="4"/>
    </row>
    <row r="541" spans="1:19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4"/>
      <c r="O541" s="4"/>
      <c r="P541" s="4"/>
      <c r="Q541" s="4"/>
      <c r="R541" s="4"/>
      <c r="S541" s="4"/>
    </row>
    <row r="542" spans="1:19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4"/>
      <c r="O542" s="4"/>
      <c r="P542" s="4"/>
      <c r="Q542" s="4"/>
      <c r="R542" s="4"/>
      <c r="S542" s="4"/>
    </row>
    <row r="543" spans="1:19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4"/>
      <c r="O543" s="4"/>
      <c r="P543" s="4"/>
      <c r="Q543" s="4"/>
      <c r="R543" s="4"/>
      <c r="S543" s="4"/>
    </row>
    <row r="544" spans="1:19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4"/>
      <c r="O544" s="4"/>
      <c r="P544" s="4"/>
      <c r="Q544" s="4"/>
      <c r="R544" s="4"/>
      <c r="S544" s="4"/>
    </row>
    <row r="545" spans="1:19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4"/>
      <c r="O545" s="4"/>
      <c r="P545" s="4"/>
      <c r="Q545" s="4"/>
      <c r="R545" s="4"/>
      <c r="S545" s="4"/>
    </row>
    <row r="546" spans="1:19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4"/>
      <c r="O546" s="4"/>
      <c r="P546" s="4"/>
      <c r="Q546" s="4"/>
      <c r="R546" s="4"/>
      <c r="S546" s="4"/>
    </row>
    <row r="547" spans="1:19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4"/>
      <c r="O547" s="4"/>
      <c r="P547" s="4"/>
      <c r="Q547" s="4"/>
      <c r="R547" s="4"/>
      <c r="S547" s="4"/>
    </row>
    <row r="548" spans="1:19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4"/>
      <c r="O548" s="4"/>
      <c r="P548" s="4"/>
      <c r="Q548" s="4"/>
      <c r="R548" s="4"/>
      <c r="S548" s="4"/>
    </row>
    <row r="549" spans="1:1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4"/>
      <c r="O549" s="4"/>
      <c r="P549" s="4"/>
      <c r="Q549" s="4"/>
      <c r="R549" s="4"/>
      <c r="S549" s="4"/>
    </row>
    <row r="550" spans="1:19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1:1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1:19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1:19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1:19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1:19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1:1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1:19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1:19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1:19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1:19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1:19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1:19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1:19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1:19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1:19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1:19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1:1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1:19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1:19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1:19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1:19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1:19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1:19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1:19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1:19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1:19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1:1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1:19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1:19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1:19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1:19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1:19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1:19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1:19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1:19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1:19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1:1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1:19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1:19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1:19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1:19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1:19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1:19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1:19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1:19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1:19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1:19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1:19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1:19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1:19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1:1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1:19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1:19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1:19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1:19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1:19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1:19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1:19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1:1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1:19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1:19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1:19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1:19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1:19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1:19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1:19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1:19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1:19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1:1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1:19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1:19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1:19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1:19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1:19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1:19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1:19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1:19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1:19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1:1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1:19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1:19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1:19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1:19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1:19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1:19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1:19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1:19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19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1:1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19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19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19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19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19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19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19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19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19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19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1:19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1:19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1:1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1:19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1:19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1:19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1:19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1:19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19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1:19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1:19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1:19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1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1:19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19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19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19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19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19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19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1:1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1:19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1:19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1:19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1:19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1:19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19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19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19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1:19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1:1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1:19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19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1:19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19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19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19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19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19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19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>
      <c r="A813" s="4"/>
      <c r="B813" s="4"/>
      <c r="C813" s="4"/>
      <c r="D813" s="4"/>
      <c r="E813" s="4"/>
      <c r="N813" s="4"/>
      <c r="O813" s="4"/>
      <c r="P813" s="4"/>
      <c r="Q813" s="4"/>
      <c r="R813" s="4"/>
      <c r="S813" s="4"/>
    </row>
  </sheetData>
  <mergeCells count="76">
    <mergeCell ref="M27:M28"/>
    <mergeCell ref="A36:A37"/>
    <mergeCell ref="F27:F28"/>
    <mergeCell ref="J40:J41"/>
    <mergeCell ref="K40:K41"/>
    <mergeCell ref="L40:L41"/>
    <mergeCell ref="H27:H28"/>
    <mergeCell ref="I27:I28"/>
    <mergeCell ref="J27:J28"/>
    <mergeCell ref="K27:K28"/>
    <mergeCell ref="L27:L28"/>
    <mergeCell ref="M40:M41"/>
    <mergeCell ref="G27:G28"/>
    <mergeCell ref="G36:G37"/>
    <mergeCell ref="G40:G41"/>
    <mergeCell ref="E27:E28"/>
    <mergeCell ref="J36:J37"/>
    <mergeCell ref="K36:K37"/>
    <mergeCell ref="L36:L37"/>
    <mergeCell ref="H42:H43"/>
    <mergeCell ref="I42:I43"/>
    <mergeCell ref="J42:J43"/>
    <mergeCell ref="K42:K43"/>
    <mergeCell ref="L42:L43"/>
    <mergeCell ref="A7:M7"/>
    <mergeCell ref="A1:M1"/>
    <mergeCell ref="A2:M2"/>
    <mergeCell ref="A3:M3"/>
    <mergeCell ref="A10:M10"/>
    <mergeCell ref="A99:M99"/>
    <mergeCell ref="M20:M21"/>
    <mergeCell ref="C20:C21"/>
    <mergeCell ref="A11:M11"/>
    <mergeCell ref="B20:B21"/>
    <mergeCell ref="L20:L21"/>
    <mergeCell ref="I20:I21"/>
    <mergeCell ref="A19:M19"/>
    <mergeCell ref="M36:M37"/>
    <mergeCell ref="F20:H20"/>
    <mergeCell ref="C27:C28"/>
    <mergeCell ref="D27:D28"/>
    <mergeCell ref="G42:G43"/>
    <mergeCell ref="A42:A43"/>
    <mergeCell ref="C42:C43"/>
    <mergeCell ref="A193:K193"/>
    <mergeCell ref="D20:D21"/>
    <mergeCell ref="J20:J21"/>
    <mergeCell ref="K20:K21"/>
    <mergeCell ref="A20:A21"/>
    <mergeCell ref="E20:E21"/>
    <mergeCell ref="E42:E43"/>
    <mergeCell ref="F36:F37"/>
    <mergeCell ref="F40:F41"/>
    <mergeCell ref="F42:F43"/>
    <mergeCell ref="D40:D41"/>
    <mergeCell ref="D42:D43"/>
    <mergeCell ref="C36:C37"/>
    <mergeCell ref="D36:D37"/>
    <mergeCell ref="E36:E37"/>
    <mergeCell ref="A40:A41"/>
    <mergeCell ref="K211:M211"/>
    <mergeCell ref="K208:M208"/>
    <mergeCell ref="A208:C208"/>
    <mergeCell ref="A211:C211"/>
    <mergeCell ref="B27:B28"/>
    <mergeCell ref="B36:B37"/>
    <mergeCell ref="B40:B41"/>
    <mergeCell ref="B42:B43"/>
    <mergeCell ref="K202:L202"/>
    <mergeCell ref="C40:C41"/>
    <mergeCell ref="E40:E41"/>
    <mergeCell ref="M42:M43"/>
    <mergeCell ref="H40:H41"/>
    <mergeCell ref="I40:I41"/>
    <mergeCell ref="H36:H37"/>
    <mergeCell ref="I36:I37"/>
  </mergeCells>
  <phoneticPr fontId="0" type="noConversion"/>
  <pageMargins left="0.33" right="0.2" top="0.34" bottom="0.31" header="0.32" footer="0.31496062992125984"/>
  <pageSetup paperSize="9" scale="75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1 Недвижимое имущество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2015-03-06T08:52:17Z</cp:lastPrinted>
  <dcterms:created xsi:type="dcterms:W3CDTF">2006-09-28T05:33:49Z</dcterms:created>
  <dcterms:modified xsi:type="dcterms:W3CDTF">2019-01-18T10:22:53Z</dcterms:modified>
</cp:coreProperties>
</file>